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10020"/>
  </bookViews>
  <sheets>
    <sheet name="海派名家" sheetId="1" r:id="rId1"/>
  </sheets>
  <externalReferences>
    <externalReference r:id="rId2"/>
  </externalReferences>
  <definedNames>
    <definedName name="_xlnm._FilterDatabase" localSheetId="0" hidden="1">海派名家!$A$1:$G$28</definedName>
  </definedNames>
  <calcPr calcId="124519"/>
</workbook>
</file>

<file path=xl/calcChain.xml><?xml version="1.0" encoding="utf-8"?>
<calcChain xmlns="http://schemas.openxmlformats.org/spreadsheetml/2006/main">
  <c r="G17" i="1"/>
  <c r="G18"/>
  <c r="G19"/>
  <c r="G20"/>
  <c r="G21"/>
  <c r="G22"/>
  <c r="G23"/>
  <c r="G24"/>
  <c r="G25"/>
  <c r="G26"/>
  <c r="G27"/>
  <c r="G28"/>
  <c r="G13"/>
  <c r="G14"/>
  <c r="G15"/>
  <c r="G16"/>
  <c r="G3"/>
  <c r="G4"/>
  <c r="G5"/>
  <c r="G6"/>
  <c r="G7"/>
  <c r="G8"/>
  <c r="G9"/>
  <c r="G10"/>
  <c r="G11"/>
  <c r="G12"/>
  <c r="G2"/>
</calcChain>
</file>

<file path=xl/sharedStrings.xml><?xml version="1.0" encoding="utf-8"?>
<sst xmlns="http://schemas.openxmlformats.org/spreadsheetml/2006/main" count="117" uniqueCount="114">
  <si>
    <t>KS1500-0250F20L</t>
  </si>
  <si>
    <t>苏格兰高地·艾伦装饰椅</t>
  </si>
  <si>
    <t>KS1301-0028L40L</t>
  </si>
  <si>
    <t>西班牙庄园·胡里奥双人沙发</t>
  </si>
  <si>
    <t>西班牙庄园·多明戈三人沙发</t>
  </si>
  <si>
    <t>低调奢华·奥斯丁装饰椅</t>
  </si>
  <si>
    <t>纽约SOHO·圣乔治三人沙发</t>
  </si>
  <si>
    <t>KS1180-0212L11L</t>
  </si>
  <si>
    <t>KS1701-0302L60L</t>
  </si>
  <si>
    <t>KS2701-0303F40L</t>
  </si>
  <si>
    <t>KS2701-0306F40L</t>
  </si>
  <si>
    <t>KS2701-0307F20L</t>
  </si>
  <si>
    <t>KS2701-0308F60L</t>
  </si>
  <si>
    <t>KS2701-0310L60L</t>
  </si>
  <si>
    <t>KS2701-0310F20L</t>
  </si>
  <si>
    <t>KS2701-0311F60L</t>
  </si>
  <si>
    <t>KS2701-0311L60L</t>
  </si>
  <si>
    <t>KS2701-0313F60L</t>
  </si>
  <si>
    <t>KS1100-5715F20L</t>
  </si>
  <si>
    <t>KS1100-0252L10L</t>
  </si>
  <si>
    <t>KS2701-52268L20L</t>
  </si>
  <si>
    <t>KS-B1951-02L</t>
  </si>
  <si>
    <t>KS-B3786-62LSL</t>
  </si>
  <si>
    <t>KS1100-11036F20L</t>
  </si>
  <si>
    <t>KS1100-0429F11-005L</t>
  </si>
  <si>
    <t>KS1100-62430L60L</t>
  </si>
  <si>
    <t>KS1100-1331F20-005L</t>
  </si>
  <si>
    <t>KS1301-0110Q60L</t>
  </si>
  <si>
    <t>KS1520-0538L40L</t>
  </si>
  <si>
    <t>KS1304-62327L60L</t>
  </si>
  <si>
    <t>KS1303-0309L20L</t>
  </si>
  <si>
    <t>KS1303-004C10L</t>
  </si>
  <si>
    <t>KS1701-0302L60L-1</t>
    <phoneticPr fontId="2" type="noConversion"/>
  </si>
  <si>
    <t>KS2701-0303F40L-1</t>
    <phoneticPr fontId="2" type="noConversion"/>
  </si>
  <si>
    <t>KS2701-52268L20L-1</t>
    <phoneticPr fontId="2" type="noConversion"/>
  </si>
  <si>
    <t>KS1301-0110Q60L-1</t>
    <phoneticPr fontId="2" type="noConversion"/>
  </si>
  <si>
    <t>美国乡居·路易斯脚凳</t>
  </si>
  <si>
    <t>海明威·卡西迪真皮三人沙发</t>
  </si>
  <si>
    <t>巴黎收藏·薇洛布艺双人沙发</t>
  </si>
  <si>
    <t>纽约时尚·海洛伊丝布艺双人沙发</t>
  </si>
  <si>
    <t>邦德·艾丝黛儿布艺单人沙发</t>
  </si>
  <si>
    <t>纽约时尚· 安德娅布艺三人沙发</t>
  </si>
  <si>
    <t>米兰焦点·凡妮莎真皮三人沙发</t>
  </si>
  <si>
    <t>米兰焦点·凡妮莎布艺单人沙发</t>
  </si>
  <si>
    <t>巴黎收藏·吉赛尔布艺三人沙发</t>
  </si>
  <si>
    <t>巴黎收藏·吉赛尔真皮三人沙发</t>
  </si>
  <si>
    <t>米兰焦点·吉勒斯布艺三人沙发</t>
  </si>
  <si>
    <t>低调奢华·苏伊装饰椅</t>
  </si>
  <si>
    <t xml:space="preserve">低调奢华·床尾凳 </t>
  </si>
  <si>
    <t>米兰焦点·泰拉书椅</t>
  </si>
  <si>
    <t>大都会·凯利布艺单人沙发</t>
  </si>
  <si>
    <t>低调奢华·71寸皇帝耳翼软包床</t>
  </si>
  <si>
    <t>低调奢华·曼哈顿三人沙发</t>
  </si>
  <si>
    <t>低调奢华·朵拉装饰椅</t>
  </si>
  <si>
    <t>西班牙庄园·托马斯皮布结合三人沙发</t>
  </si>
  <si>
    <t>菲利普亲王·奥斯顿真皮双人沙发</t>
  </si>
  <si>
    <t>低调奢华·黛莲娜71寸皇帝软包床</t>
  </si>
  <si>
    <t>纽约SOHO·贾维斯真皮装饰椅</t>
  </si>
  <si>
    <t>主体布QW4064-1，21“抱枕2只，开线，布403-34-03</t>
  </si>
  <si>
    <t>主体布QW4128-3，19”抱枕1只，布513-17-02，开线</t>
  </si>
  <si>
    <t>主体布QW3045-18，，金色底框</t>
  </si>
  <si>
    <t>主体布BY-117C-35，21“抱枕4只，开线，2只布403-34-04，2只布512-23-16</t>
  </si>
  <si>
    <t>布403-34-03</t>
  </si>
  <si>
    <t>皮061142</t>
  </si>
  <si>
    <t>皮2857</t>
  </si>
  <si>
    <t>403-37-01，腰枕ZY63231-3，开线</t>
  </si>
  <si>
    <t>皮号：082306皮@抱枕：2*23”抱枕布K1076A-3,开线;2*19”抱枕布FA1138,开线@腰枕:1个,布K1076A-3@</t>
  </si>
  <si>
    <t>布403-32-01</t>
  </si>
  <si>
    <t>座垫布SQ4334C-C02,开线2857皮，其他部位皮2857，抱枕25"*2:SX7098UT-S03,开线2857皮；25"*2:SX6860CT-S07,开线2857皮；21"*1:SX7063EB-S06,开线2857皮；腰枕*1:主体布，流苏TF487；</t>
  </si>
  <si>
    <t>51/23</t>
  </si>
  <si>
    <t>皮号：2857@面料号：布K1076A-3@@@</t>
  </si>
  <si>
    <t>51/21</t>
  </si>
  <si>
    <t>原商品编码</t>
    <phoneticPr fontId="2" type="noConversion"/>
  </si>
  <si>
    <t>现增加商品编码（店面标配）</t>
    <phoneticPr fontId="2" type="noConversion"/>
  </si>
  <si>
    <t>面料图片</t>
    <phoneticPr fontId="2" type="noConversion"/>
  </si>
  <si>
    <t>商品名称</t>
    <phoneticPr fontId="2" type="noConversion"/>
  </si>
  <si>
    <t>面料信息</t>
    <phoneticPr fontId="2" type="noConversion"/>
  </si>
  <si>
    <t>等级</t>
    <phoneticPr fontId="2" type="noConversion"/>
  </si>
  <si>
    <t>备注</t>
    <phoneticPr fontId="2" type="noConversion"/>
  </si>
  <si>
    <t>KS2701-0306F40L-1</t>
    <phoneticPr fontId="2" type="noConversion"/>
  </si>
  <si>
    <t>KS2701-0307F20L-1</t>
    <phoneticPr fontId="2" type="noConversion"/>
  </si>
  <si>
    <t>KS2701-0308F60L-1</t>
    <phoneticPr fontId="2" type="noConversion"/>
  </si>
  <si>
    <t>KS2701-0310L60L-1</t>
    <phoneticPr fontId="2" type="noConversion"/>
  </si>
  <si>
    <t>KS2701-0310F20L-1</t>
    <phoneticPr fontId="2" type="noConversion"/>
  </si>
  <si>
    <t>KS2701-0311L60L-1</t>
    <phoneticPr fontId="2" type="noConversion"/>
  </si>
  <si>
    <t>KS2701-0313F60L-1</t>
    <phoneticPr fontId="2" type="noConversion"/>
  </si>
  <si>
    <t>KS1500-0250F20L-1</t>
    <phoneticPr fontId="2" type="noConversion"/>
  </si>
  <si>
    <t>KS1100-11036F20L-1</t>
    <phoneticPr fontId="2" type="noConversion"/>
  </si>
  <si>
    <t>KS1100-62430L60L-1</t>
    <phoneticPr fontId="2" type="noConversion"/>
  </si>
  <si>
    <t>KS1520-0538L40L-1</t>
    <phoneticPr fontId="2" type="noConversion"/>
  </si>
  <si>
    <t>KS1100-5715F20L-1</t>
    <phoneticPr fontId="2" type="noConversion"/>
  </si>
  <si>
    <t>KS2701-0311F60L-1</t>
    <phoneticPr fontId="2" type="noConversion"/>
  </si>
  <si>
    <t>KS-B1951-02L-1</t>
    <phoneticPr fontId="2" type="noConversion"/>
  </si>
  <si>
    <t>KS1301-0028L40L-1</t>
    <phoneticPr fontId="2" type="noConversion"/>
  </si>
  <si>
    <t>KS1100-0429F11-005L-1</t>
    <phoneticPr fontId="2" type="noConversion"/>
  </si>
  <si>
    <t>KS1180-0212L11L-1</t>
    <phoneticPr fontId="2" type="noConversion"/>
  </si>
  <si>
    <t>KS-B3786-62LSL-1</t>
    <phoneticPr fontId="2" type="noConversion"/>
  </si>
  <si>
    <t>KS1304-62327L60L-1</t>
    <phoneticPr fontId="2" type="noConversion"/>
  </si>
  <si>
    <t>KS1303-004C10L-1</t>
    <phoneticPr fontId="2" type="noConversion"/>
  </si>
  <si>
    <t>KS1100-1331F20-005L-1</t>
    <phoneticPr fontId="2" type="noConversion"/>
  </si>
  <si>
    <t>KS1303-0309L20L-1</t>
    <phoneticPr fontId="2" type="noConversion"/>
  </si>
  <si>
    <t>皮2857,19“抱枕2只，布501-45-03，开线</t>
    <phoneticPr fontId="2" type="noConversion"/>
  </si>
  <si>
    <t>布QW3045-2</t>
    <phoneticPr fontId="19" type="noConversion"/>
  </si>
  <si>
    <t>主体布QW4128-3，19“抱枕2只，开线，2只布403-06-01</t>
    <phoneticPr fontId="2" type="noConversion"/>
  </si>
  <si>
    <t>主体布403-34-03，腰枕1只，主体布，开线</t>
    <phoneticPr fontId="2" type="noConversion"/>
  </si>
  <si>
    <t>主体布QW3142-28，21“抱枕5只，开线，2只布QW3160-2，2只布513-08-02，1只DP0328A-4</t>
    <phoneticPr fontId="2" type="noConversion"/>
  </si>
  <si>
    <t>布W87-1</t>
    <phoneticPr fontId="19" type="noConversion"/>
  </si>
  <si>
    <t>布W87-4</t>
    <phoneticPr fontId="2" type="noConversion"/>
  </si>
  <si>
    <t>皮号：主体皮102989/红皮113252@面料号：布110421-99@@</t>
    <phoneticPr fontId="2" type="noConversion"/>
  </si>
  <si>
    <t>皮071347</t>
    <phoneticPr fontId="19" type="noConversion"/>
  </si>
  <si>
    <t>皮2857</t>
    <phoneticPr fontId="2" type="noConversion"/>
  </si>
  <si>
    <t>皮092827</t>
    <phoneticPr fontId="2" type="noConversion"/>
  </si>
  <si>
    <t>皮082306</t>
    <phoneticPr fontId="2" type="noConversion"/>
  </si>
  <si>
    <t>皮092682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</si>
</sst>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0.0000000000"/>
  </numFmts>
  <fonts count="20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Arial"/>
      <family val="2"/>
    </font>
    <font>
      <sz val="8"/>
      <name val="Arial"/>
      <family val="2"/>
    </font>
    <font>
      <sz val="12"/>
      <name val="Helv"/>
      <family val="2"/>
    </font>
    <font>
      <sz val="11"/>
      <color theme="1"/>
      <name val="Tahoma"/>
      <family val="2"/>
    </font>
    <font>
      <sz val="10"/>
      <name val="Century Gothic"/>
      <family val="2"/>
    </font>
    <font>
      <sz val="11"/>
      <color indexed="8"/>
      <name val="微软雅黑"/>
      <family val="2"/>
      <charset val="134"/>
    </font>
    <font>
      <sz val="10"/>
      <color rgb="FFFF0000"/>
      <name val="Arial"/>
      <family val="2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Alignment="0"/>
    <xf numFmtId="0" fontId="11" fillId="0" borderId="0" applyNumberFormat="0" applyAlignment="0">
      <alignment vertical="center"/>
    </xf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38" fontId="11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5" fillId="0" borderId="2" applyNumberFormat="0" applyAlignment="0" applyProtection="0">
      <alignment horizontal="left" vertical="center"/>
    </xf>
    <xf numFmtId="0" fontId="5" fillId="0" borderId="2" applyNumberFormat="0" applyAlignment="0" applyProtection="0">
      <alignment horizontal="left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10" fontId="11" fillId="5" borderId="1" applyNumberFormat="0" applyBorder="0" applyAlignment="0" applyProtection="0"/>
    <xf numFmtId="0" fontId="11" fillId="5" borderId="1" applyNumberFormat="0" applyBorder="0" applyAlignment="0" applyProtection="0">
      <alignment vertical="center"/>
    </xf>
    <xf numFmtId="178" fontId="3" fillId="0" borderId="0"/>
    <xf numFmtId="178" fontId="3" fillId="0" borderId="0">
      <alignment vertical="center"/>
    </xf>
    <xf numFmtId="39" fontId="12" fillId="0" borderId="0"/>
    <xf numFmtId="39" fontId="12" fillId="0" borderId="0">
      <alignment vertical="center"/>
    </xf>
    <xf numFmtId="10" fontId="3" fillId="0" borderId="0" applyFont="0" applyFill="0" applyBorder="0" applyAlignment="0" applyProtection="0"/>
    <xf numFmtId="10" fontId="12" fillId="0" borderId="0" applyFont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39" fontId="12" fillId="0" borderId="0">
      <alignment vertical="center"/>
    </xf>
    <xf numFmtId="39" fontId="1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9" fontId="12" fillId="0" borderId="0"/>
    <xf numFmtId="39" fontId="12" fillId="0" borderId="0"/>
    <xf numFmtId="39" fontId="12" fillId="0" borderId="0"/>
    <xf numFmtId="39" fontId="12" fillId="0" borderId="0"/>
    <xf numFmtId="177" fontId="12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101">
    <cellStyle name="active" xfId="3"/>
    <cellStyle name="active 2" xfId="4"/>
    <cellStyle name="Comma 2" xfId="5"/>
    <cellStyle name="Currency 2" xfId="6"/>
    <cellStyle name="Grey" xfId="7"/>
    <cellStyle name="Grey 2" xfId="8"/>
    <cellStyle name="Header1" xfId="9"/>
    <cellStyle name="Header1 2" xfId="10"/>
    <cellStyle name="Header2" xfId="11"/>
    <cellStyle name="Header2 2" xfId="12"/>
    <cellStyle name="Input [yellow]" xfId="13"/>
    <cellStyle name="Input [yellow] 2" xfId="14"/>
    <cellStyle name="Normal - Style1" xfId="15"/>
    <cellStyle name="Normal - Style1 2" xfId="16"/>
    <cellStyle name="Normal 2" xfId="17"/>
    <cellStyle name="Normal_Havertys 800 Price List" xfId="18"/>
    <cellStyle name="Percent [2]" xfId="19"/>
    <cellStyle name="Percent [2] 2" xfId="20"/>
    <cellStyle name="常规" xfId="0" builtinId="0"/>
    <cellStyle name="常规 10" xfId="21"/>
    <cellStyle name="常规 11" xfId="22"/>
    <cellStyle name="常规 11 2" xfId="23"/>
    <cellStyle name="常规 11 3" xfId="24"/>
    <cellStyle name="常规 12" xfId="25"/>
    <cellStyle name="常规 12 2" xfId="26"/>
    <cellStyle name="常规 12 3" xfId="27"/>
    <cellStyle name="常规 16" xfId="28"/>
    <cellStyle name="常规 2" xfId="2"/>
    <cellStyle name="常规 2 2" xfId="29"/>
    <cellStyle name="常规 2 2 2" xfId="30"/>
    <cellStyle name="常规 2 2 2 2" xfId="31"/>
    <cellStyle name="常规 2 2 2 3" xfId="32"/>
    <cellStyle name="常规 2 2 2 4" xfId="33"/>
    <cellStyle name="常规 2 2 3" xfId="34"/>
    <cellStyle name="常规 2 2 3 2" xfId="35"/>
    <cellStyle name="常规 2 2 3 3" xfId="36"/>
    <cellStyle name="常规 2 2 4" xfId="37"/>
    <cellStyle name="常规 2 2 5" xfId="38"/>
    <cellStyle name="常规 2 3" xfId="39"/>
    <cellStyle name="常规 2 3 2" xfId="40"/>
    <cellStyle name="常规 2 3 2 2" xfId="41"/>
    <cellStyle name="常规 2 3 2 3" xfId="42"/>
    <cellStyle name="常规 2 3 3" xfId="43"/>
    <cellStyle name="常规 2 3 4" xfId="44"/>
    <cellStyle name="常规 2 4" xfId="45"/>
    <cellStyle name="常规 2 4 2" xfId="46"/>
    <cellStyle name="常规 2 4 3" xfId="47"/>
    <cellStyle name="常规 2 4 4" xfId="48"/>
    <cellStyle name="常规 2 5" xfId="49"/>
    <cellStyle name="常规 2 5 2" xfId="50"/>
    <cellStyle name="常规 2 5 2 2" xfId="51"/>
    <cellStyle name="常规 2 5 2 3" xfId="52"/>
    <cellStyle name="常规 2 5 3" xfId="53"/>
    <cellStyle name="常规 2 5 4" xfId="54"/>
    <cellStyle name="常规 2 6" xfId="55"/>
    <cellStyle name="常规 2 6 2" xfId="56"/>
    <cellStyle name="常规 2 6 3" xfId="57"/>
    <cellStyle name="常规 2 7" xfId="58"/>
    <cellStyle name="常规 2 8" xfId="59"/>
    <cellStyle name="常规 3" xfId="1"/>
    <cellStyle name="常规 3 2" xfId="60"/>
    <cellStyle name="常规 3 2 2" xfId="61"/>
    <cellStyle name="常规 3 2 3" xfId="62"/>
    <cellStyle name="常规 3 2 4" xfId="63"/>
    <cellStyle name="常规 3 2 5" xfId="64"/>
    <cellStyle name="常规 3 3" xfId="65"/>
    <cellStyle name="常规 3 3 2" xfId="66"/>
    <cellStyle name="常规 3 3 3" xfId="67"/>
    <cellStyle name="常规 3 4" xfId="68"/>
    <cellStyle name="常规 3 5" xfId="69"/>
    <cellStyle name="常规 4 2" xfId="70"/>
    <cellStyle name="常规 4 2 2" xfId="71"/>
    <cellStyle name="常规 4 3" xfId="72"/>
    <cellStyle name="常规 4 4" xfId="73"/>
    <cellStyle name="常规 4 5" xfId="74"/>
    <cellStyle name="常规 5 2" xfId="75"/>
    <cellStyle name="常规 5 3" xfId="76"/>
    <cellStyle name="常规 5 4" xfId="77"/>
    <cellStyle name="常规 5 5" xfId="78"/>
    <cellStyle name="常规 6 2" xfId="79"/>
    <cellStyle name="常规 6 3" xfId="80"/>
    <cellStyle name="常规 6 4" xfId="81"/>
    <cellStyle name="常规 6 5" xfId="82"/>
    <cellStyle name="常规 7 2" xfId="83"/>
    <cellStyle name="常规 7 3" xfId="84"/>
    <cellStyle name="常规 7 4" xfId="85"/>
    <cellStyle name="常规 7 5" xfId="86"/>
    <cellStyle name="常规 8 2" xfId="87"/>
    <cellStyle name="常规 8 3" xfId="88"/>
    <cellStyle name="常规 8 4" xfId="89"/>
    <cellStyle name="常规 8 5" xfId="90"/>
    <cellStyle name="常规 9 2" xfId="91"/>
    <cellStyle name="常规 9 3" xfId="92"/>
    <cellStyle name="常规 9 4" xfId="93"/>
    <cellStyle name="常规 9 5" xfId="94"/>
    <cellStyle name="货币 2" xfId="95"/>
    <cellStyle name="货币 2 2" xfId="96"/>
    <cellStyle name="千位分隔 2" xfId="97"/>
    <cellStyle name="样式 1" xfId="98"/>
    <cellStyle name="样式 1 40" xfId="99"/>
    <cellStyle name="一般_Asian Network  - Jan 2003" xfId="1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762000</xdr:colOff>
      <xdr:row>1</xdr:row>
      <xdr:rowOff>619125</xdr:rowOff>
    </xdr:to>
    <xdr:pic>
      <xdr:nvPicPr>
        <xdr:cNvPr id="1240" name="Picture 216" descr="http://192.168.0.215:8080/work/112/KS1701-0302L60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523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762000</xdr:colOff>
      <xdr:row>2</xdr:row>
      <xdr:rowOff>619125</xdr:rowOff>
    </xdr:to>
    <xdr:pic>
      <xdr:nvPicPr>
        <xdr:cNvPr id="1241" name="Picture 217" descr="http://192.168.0.215:8080/work/112/KS2701-0303F40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6275" y="1285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762000</xdr:colOff>
      <xdr:row>3</xdr:row>
      <xdr:rowOff>619125</xdr:rowOff>
    </xdr:to>
    <xdr:pic>
      <xdr:nvPicPr>
        <xdr:cNvPr id="1242" name="Picture 218" descr="http://192.168.0.215:8080/work/112/KS2701-0306F40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86275" y="2047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762000</xdr:colOff>
      <xdr:row>4</xdr:row>
      <xdr:rowOff>619125</xdr:rowOff>
    </xdr:to>
    <xdr:pic>
      <xdr:nvPicPr>
        <xdr:cNvPr id="1243" name="Picture 219" descr="http://192.168.0.215:8080/work/112/KS2701-0307F20L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86275" y="2809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762000</xdr:colOff>
      <xdr:row>5</xdr:row>
      <xdr:rowOff>619125</xdr:rowOff>
    </xdr:to>
    <xdr:pic>
      <xdr:nvPicPr>
        <xdr:cNvPr id="1244" name="Picture 220" descr="http://192.168.0.215:8080/work/112/KS2701-0308F60L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86275" y="3571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762000</xdr:colOff>
      <xdr:row>6</xdr:row>
      <xdr:rowOff>619125</xdr:rowOff>
    </xdr:to>
    <xdr:pic>
      <xdr:nvPicPr>
        <xdr:cNvPr id="1246" name="Picture 222" descr="http://192.168.0.215:8080/work/112/KS2701-0310L60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86275" y="5095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762000</xdr:colOff>
      <xdr:row>7</xdr:row>
      <xdr:rowOff>619125</xdr:rowOff>
    </xdr:to>
    <xdr:pic>
      <xdr:nvPicPr>
        <xdr:cNvPr id="1247" name="Picture 223" descr="http://192.168.0.215:8080/work/112/KS2701-0310F20L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86275" y="5857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762000</xdr:colOff>
      <xdr:row>8</xdr:row>
      <xdr:rowOff>619125</xdr:rowOff>
    </xdr:to>
    <xdr:pic>
      <xdr:nvPicPr>
        <xdr:cNvPr id="1248" name="Picture 224" descr="http://192.168.0.215:8080/work/112/KS2701-0311F60L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86275" y="6619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762000</xdr:colOff>
      <xdr:row>9</xdr:row>
      <xdr:rowOff>619125</xdr:rowOff>
    </xdr:to>
    <xdr:pic>
      <xdr:nvPicPr>
        <xdr:cNvPr id="1249" name="Picture 225" descr="http://192.168.0.215:8080/work/112/KS2701-0311L60L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86275" y="7381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762000</xdr:colOff>
      <xdr:row>10</xdr:row>
      <xdr:rowOff>619125</xdr:rowOff>
    </xdr:to>
    <xdr:pic>
      <xdr:nvPicPr>
        <xdr:cNvPr id="1250" name="Picture 226" descr="http://192.168.0.215:8080/work/112/KS2701-0313F60L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86275" y="8143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762000</xdr:colOff>
      <xdr:row>12</xdr:row>
      <xdr:rowOff>619125</xdr:rowOff>
    </xdr:to>
    <xdr:pic>
      <xdr:nvPicPr>
        <xdr:cNvPr id="1253" name="Picture 229" descr="http://192.168.0.215:8080/work/104/KS1100-0252L10L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86275" y="10429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762000</xdr:colOff>
      <xdr:row>13</xdr:row>
      <xdr:rowOff>619125</xdr:rowOff>
    </xdr:to>
    <xdr:pic>
      <xdr:nvPicPr>
        <xdr:cNvPr id="1255" name="Picture 231" descr="http://192.168.0.215:8080/work/112/KS2701-52268L20L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86275" y="11953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762000</xdr:colOff>
      <xdr:row>16</xdr:row>
      <xdr:rowOff>619125</xdr:rowOff>
    </xdr:to>
    <xdr:pic>
      <xdr:nvPicPr>
        <xdr:cNvPr id="1261" name="Picture 237" descr="http://192.168.0.215:8080/work/112/KS1301-0028L40L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86275" y="16525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142875</xdr:colOff>
      <xdr:row>20</xdr:row>
      <xdr:rowOff>85725</xdr:rowOff>
    </xdr:from>
    <xdr:to>
      <xdr:col>2</xdr:col>
      <xdr:colOff>904875</xdr:colOff>
      <xdr:row>20</xdr:row>
      <xdr:rowOff>704850</xdr:rowOff>
    </xdr:to>
    <xdr:pic>
      <xdr:nvPicPr>
        <xdr:cNvPr id="1266" name="Picture 242" descr="http://192.168.0.215:8080/work/112/KS1100-62430L60L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67225" y="18135600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762000</xdr:colOff>
      <xdr:row>23</xdr:row>
      <xdr:rowOff>619125</xdr:rowOff>
    </xdr:to>
    <xdr:pic>
      <xdr:nvPicPr>
        <xdr:cNvPr id="1269" name="Picture 245" descr="http://192.168.0.215:8080/work/112/KS1520-0538L40L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86275" y="22621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762000</xdr:colOff>
      <xdr:row>24</xdr:row>
      <xdr:rowOff>619125</xdr:rowOff>
    </xdr:to>
    <xdr:pic>
      <xdr:nvPicPr>
        <xdr:cNvPr id="1273" name="Picture 249" descr="http://192.168.0.215:8080/work/112/KS1304-62327L60L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86275" y="25669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762000</xdr:colOff>
      <xdr:row>25</xdr:row>
      <xdr:rowOff>619125</xdr:rowOff>
    </xdr:to>
    <xdr:pic>
      <xdr:nvPicPr>
        <xdr:cNvPr id="1274" name="Picture 250" descr="http://192.168.0.215:8080/work/104/KS1180-0212L11L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86275" y="26431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762000</xdr:colOff>
      <xdr:row>26</xdr:row>
      <xdr:rowOff>619125</xdr:rowOff>
    </xdr:to>
    <xdr:pic>
      <xdr:nvPicPr>
        <xdr:cNvPr id="1276" name="Picture 252" descr="http://192.168.0.215:8080/work/112/KS1303-0309L20L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86275" y="27955875"/>
          <a:ext cx="762000" cy="6191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762000</xdr:colOff>
      <xdr:row>27</xdr:row>
      <xdr:rowOff>619125</xdr:rowOff>
    </xdr:to>
    <xdr:pic>
      <xdr:nvPicPr>
        <xdr:cNvPr id="1277" name="Picture 253" descr="http://192.168.0.215:8080/work/112/KS1303-004C10L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86275" y="28717875"/>
          <a:ext cx="762000" cy="619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142875</xdr:rowOff>
    </xdr:to>
    <xdr:pic>
      <xdr:nvPicPr>
        <xdr:cNvPr id="1283" name="Picture 259"/>
        <xdr:cNvPicPr>
          <a:picLocks noGrp="1"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76325" y="29479875"/>
          <a:ext cx="19050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142875</xdr:rowOff>
    </xdr:to>
    <xdr:pic>
      <xdr:nvPicPr>
        <xdr:cNvPr id="1284" name="Picture 260"/>
        <xdr:cNvPicPr>
          <a:picLocks noGrp="1"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76325" y="29479875"/>
          <a:ext cx="19050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142875</xdr:rowOff>
    </xdr:to>
    <xdr:pic>
      <xdr:nvPicPr>
        <xdr:cNvPr id="1285" name="Picture 261"/>
        <xdr:cNvPicPr>
          <a:picLocks noGrp="1"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76325" y="29479875"/>
          <a:ext cx="190500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142875</xdr:rowOff>
    </xdr:to>
    <xdr:pic>
      <xdr:nvPicPr>
        <xdr:cNvPr id="1286" name="Picture 262"/>
        <xdr:cNvPicPr>
          <a:picLocks noGrp="1"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76325" y="29479875"/>
          <a:ext cx="190500" cy="142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95250</xdr:colOff>
      <xdr:row>11</xdr:row>
      <xdr:rowOff>9525</xdr:rowOff>
    </xdr:from>
    <xdr:to>
      <xdr:col>2</xdr:col>
      <xdr:colOff>689536</xdr:colOff>
      <xdr:row>11</xdr:row>
      <xdr:rowOff>742950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19600" y="8915400"/>
          <a:ext cx="594286" cy="73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180976</xdr:colOff>
      <xdr:row>14</xdr:row>
      <xdr:rowOff>0</xdr:rowOff>
    </xdr:from>
    <xdr:to>
      <xdr:col>2</xdr:col>
      <xdr:colOff>791615</xdr:colOff>
      <xdr:row>14</xdr:row>
      <xdr:rowOff>695325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4505326" y="11191875"/>
          <a:ext cx="610639" cy="695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</xdr:colOff>
      <xdr:row>14</xdr:row>
      <xdr:rowOff>756458</xdr:rowOff>
    </xdr:from>
    <xdr:to>
      <xdr:col>2</xdr:col>
      <xdr:colOff>714376</xdr:colOff>
      <xdr:row>16</xdr:row>
      <xdr:rowOff>50178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48050" y="11948333"/>
          <a:ext cx="676276" cy="81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17</xdr:row>
      <xdr:rowOff>47625</xdr:rowOff>
    </xdr:from>
    <xdr:to>
      <xdr:col>2</xdr:col>
      <xdr:colOff>1019175</xdr:colOff>
      <xdr:row>17</xdr:row>
      <xdr:rowOff>598269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4286250" y="15049500"/>
          <a:ext cx="1019175" cy="5506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228600</xdr:colOff>
      <xdr:row>18</xdr:row>
      <xdr:rowOff>28575</xdr:rowOff>
    </xdr:from>
    <xdr:to>
      <xdr:col>2</xdr:col>
      <xdr:colOff>723479</xdr:colOff>
      <xdr:row>18</xdr:row>
      <xdr:rowOff>704850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14875" y="18840450"/>
          <a:ext cx="494879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114300</xdr:colOff>
      <xdr:row>19</xdr:row>
      <xdr:rowOff>95250</xdr:rowOff>
    </xdr:from>
    <xdr:to>
      <xdr:col>2</xdr:col>
      <xdr:colOff>885825</xdr:colOff>
      <xdr:row>19</xdr:row>
      <xdr:rowOff>678508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38650" y="17383125"/>
          <a:ext cx="771525" cy="5832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21</xdr:row>
      <xdr:rowOff>0</xdr:rowOff>
    </xdr:from>
    <xdr:to>
      <xdr:col>2</xdr:col>
      <xdr:colOff>601443</xdr:colOff>
      <xdr:row>21</xdr:row>
      <xdr:rowOff>720000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81525" y="21097875"/>
          <a:ext cx="506193" cy="72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85725</xdr:colOff>
      <xdr:row>22</xdr:row>
      <xdr:rowOff>142875</xdr:rowOff>
    </xdr:from>
    <xdr:to>
      <xdr:col>2</xdr:col>
      <xdr:colOff>1009650</xdr:colOff>
      <xdr:row>22</xdr:row>
      <xdr:rowOff>630453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410075" y="19716750"/>
          <a:ext cx="923925" cy="4875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69;&#36152;/&#28023;&#27966;/&#24215;&#38754;&#26679;&#21697;/&#28023;&#27966;&#21517;&#23478;&#24215;&#38754;&#37197;&#32622;&#27801;&#21457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海派品号</v>
          </cell>
          <cell r="E2" t="str">
            <v>规格</v>
          </cell>
          <cell r="F2" t="str">
            <v>图片</v>
          </cell>
          <cell r="G2" t="str">
            <v>皮布编号</v>
          </cell>
          <cell r="H2" t="str">
            <v>面料等级</v>
          </cell>
          <cell r="I2" t="str">
            <v>零售价</v>
          </cell>
        </row>
        <row r="3">
          <cell r="C3" t="str">
            <v>KS1303-0209F09L</v>
          </cell>
          <cell r="D3" t="str">
            <v>美国乡居·圆形床尾凳（大）</v>
          </cell>
          <cell r="E3" t="str">
            <v>1020*1020*450</v>
          </cell>
          <cell r="G3" t="str">
            <v>布404-02-02</v>
          </cell>
          <cell r="H3">
            <v>22</v>
          </cell>
          <cell r="I3">
            <v>4499</v>
          </cell>
        </row>
        <row r="4">
          <cell r="C4" t="str">
            <v>KS1302-0251F20L</v>
          </cell>
          <cell r="D4" t="str">
            <v>探索发现·无扶手椅</v>
          </cell>
          <cell r="E4" t="str">
            <v>550*600*1000</v>
          </cell>
          <cell r="G4" t="str">
            <v>布618-4</v>
          </cell>
          <cell r="H4">
            <v>22</v>
          </cell>
          <cell r="I4">
            <v>2799</v>
          </cell>
        </row>
        <row r="5">
          <cell r="C5" t="str">
            <v>KS-B1017-02L</v>
          </cell>
          <cell r="D5" t="str">
            <v>大都会·乔治亚布艺沙发椅</v>
          </cell>
          <cell r="E5" t="str">
            <v>826*813*991</v>
          </cell>
          <cell r="G5" t="str">
            <v>布403-37-03，腰枕1只，主体布，开线</v>
          </cell>
          <cell r="H5">
            <v>22</v>
          </cell>
          <cell r="I5">
            <v>5699</v>
          </cell>
        </row>
        <row r="6">
          <cell r="C6" t="str">
            <v>KS-B1017-02L</v>
          </cell>
          <cell r="D6" t="str">
            <v>大都会·乔治亚布艺沙发椅</v>
          </cell>
          <cell r="E6" t="str">
            <v>826*813*991</v>
          </cell>
          <cell r="G6" t="str">
            <v>布QW3061-3，腰枕1只，主体布，开线</v>
          </cell>
          <cell r="H6">
            <v>22</v>
          </cell>
          <cell r="I6">
            <v>5699</v>
          </cell>
        </row>
        <row r="7">
          <cell r="C7" t="str">
            <v>KS-B1017-02L</v>
          </cell>
          <cell r="D7" t="str">
            <v>大都会·乔治亚布艺沙发椅</v>
          </cell>
          <cell r="E7" t="str">
            <v>826*813*991</v>
          </cell>
          <cell r="G7" t="str">
            <v>布QW5004-2，腰枕1只，主体布，开线</v>
          </cell>
          <cell r="H7">
            <v>22</v>
          </cell>
          <cell r="I7">
            <v>5699</v>
          </cell>
        </row>
        <row r="8">
          <cell r="C8" t="str">
            <v>KS-B1017-01L</v>
          </cell>
          <cell r="D8" t="str">
            <v>大都会·乔治亚脚凳</v>
          </cell>
          <cell r="E8" t="str">
            <v>660*533*457</v>
          </cell>
          <cell r="G8" t="str">
            <v>布QW3061-3</v>
          </cell>
          <cell r="H8">
            <v>22</v>
          </cell>
        </row>
        <row r="9">
          <cell r="C9" t="str">
            <v>KS1200-0248F11L</v>
          </cell>
          <cell r="D9" t="str">
            <v>巴黎印象·71寸皇帝软包床</v>
          </cell>
          <cell r="E9" t="str">
            <v>2160*2140*1500</v>
          </cell>
          <cell r="G9" t="str">
            <v>QW3045-18</v>
          </cell>
          <cell r="H9">
            <v>21</v>
          </cell>
          <cell r="I9">
            <v>24499</v>
          </cell>
        </row>
        <row r="10">
          <cell r="C10" t="str">
            <v>KS1200-1067F10-011L</v>
          </cell>
          <cell r="D10" t="str">
            <v>巴黎印象·雕花脚凳</v>
          </cell>
          <cell r="E10" t="str">
            <v>580*580*500</v>
          </cell>
          <cell r="G10" t="str">
            <v>布1318-3</v>
          </cell>
          <cell r="H10">
            <v>22</v>
          </cell>
          <cell r="I10">
            <v>6199</v>
          </cell>
        </row>
        <row r="11">
          <cell r="C11" t="str">
            <v>KS1304-5280F20L</v>
          </cell>
          <cell r="D11" t="str">
            <v>茉莉花园·谢菲尔单人沙发</v>
          </cell>
          <cell r="E11" t="str">
            <v>810*860*970</v>
          </cell>
          <cell r="G11" t="str">
            <v>M9897A-1</v>
          </cell>
          <cell r="H11">
            <v>22</v>
          </cell>
          <cell r="I11">
            <v>5699</v>
          </cell>
        </row>
        <row r="12">
          <cell r="C12" t="str">
            <v>KS1180-0233F20L</v>
          </cell>
          <cell r="D12" t="str">
            <v>大都会·芬利装饰椅</v>
          </cell>
          <cell r="E12" t="str">
            <v>838*940*1168</v>
          </cell>
          <cell r="G12" t="str">
            <v>401-28-01，腰枕403-06-01，开线</v>
          </cell>
          <cell r="H12">
            <v>23</v>
          </cell>
          <cell r="I12">
            <v>6999</v>
          </cell>
        </row>
        <row r="13">
          <cell r="C13" t="str">
            <v>KS1303-0209F10L</v>
          </cell>
          <cell r="D13" t="str">
            <v>美国乡居·矩形床尾凳</v>
          </cell>
          <cell r="E13" t="str">
            <v>1050*550*450</v>
          </cell>
          <cell r="G13" t="str">
            <v>403-06-02</v>
          </cell>
          <cell r="H13">
            <v>22</v>
          </cell>
          <cell r="I13">
            <v>3999</v>
          </cell>
        </row>
        <row r="14">
          <cell r="C14" t="str">
            <v>KS1301-0110Q60L</v>
          </cell>
          <cell r="D14" t="str">
            <v>西班牙庄园·托马斯皮布结合三人沙发</v>
          </cell>
          <cell r="E14" t="str">
            <v>2350*1100*1030</v>
          </cell>
          <cell r="G14" t="str">
            <v>座垫布SQ4334C-C02,开线2857皮，其他部位皮2857，抱枕25"*2:SX7098UT-S03,开线2857皮；25"*2:SX6860CT-S07,开线2857皮；21"*1:SX7063EB-S06,开线2857皮；腰枕*1:主体布，流苏TF487；</v>
          </cell>
          <cell r="H14" t="str">
            <v>51/23</v>
          </cell>
          <cell r="I14">
            <v>28799</v>
          </cell>
        </row>
        <row r="15">
          <cell r="C15" t="str">
            <v>KS1180-1428F20L</v>
          </cell>
          <cell r="D15" t="str">
            <v>探索发现·缇娜装饰椅</v>
          </cell>
          <cell r="E15" t="str">
            <v>880*760*930</v>
          </cell>
          <cell r="G15" t="str">
            <v>外框布SX6860CT-S07,内框布M0023-3，21“抱枕1只，布M0023-3，开线</v>
          </cell>
          <cell r="H15">
            <v>21</v>
          </cell>
          <cell r="I15">
            <v>6299</v>
          </cell>
        </row>
        <row r="16">
          <cell r="C16" t="str">
            <v>KS1500-0250F20L</v>
          </cell>
          <cell r="D16" t="str">
            <v>苏格兰高地·艾伦装饰椅</v>
          </cell>
          <cell r="E16" t="str">
            <v>680*720*990</v>
          </cell>
          <cell r="G16" t="str">
            <v>KF019</v>
          </cell>
          <cell r="H16">
            <v>22</v>
          </cell>
          <cell r="I16">
            <v>4999</v>
          </cell>
        </row>
        <row r="17">
          <cell r="C17" t="str">
            <v>KS1500-0250F20L</v>
          </cell>
          <cell r="D17" t="str">
            <v>苏格兰高地·艾伦装饰椅</v>
          </cell>
          <cell r="E17" t="str">
            <v>680*720*990</v>
          </cell>
          <cell r="G17" t="str">
            <v>W87-1</v>
          </cell>
          <cell r="H17">
            <v>22</v>
          </cell>
          <cell r="I17">
            <v>4999</v>
          </cell>
        </row>
        <row r="18">
          <cell r="C18" t="str">
            <v>KS1301-1258F81-006L</v>
          </cell>
          <cell r="D18" t="str">
            <v>圆背装饰椅</v>
          </cell>
          <cell r="E18" t="str">
            <v>711*737*1118</v>
          </cell>
          <cell r="G18" t="str">
            <v>座垫布307－2，背DH3803K-2</v>
          </cell>
          <cell r="H18">
            <v>24</v>
          </cell>
          <cell r="I18">
            <v>5599</v>
          </cell>
        </row>
        <row r="19">
          <cell r="C19" t="str">
            <v>KS1301-1258F81-006L</v>
          </cell>
          <cell r="D19" t="str">
            <v>圆背装饰椅</v>
          </cell>
          <cell r="E19" t="str">
            <v>711*737*1118</v>
          </cell>
          <cell r="G19" t="str">
            <v>座垫H1472-12A，背JS068-2</v>
          </cell>
          <cell r="H19">
            <v>23</v>
          </cell>
          <cell r="I19">
            <v>5399</v>
          </cell>
        </row>
        <row r="20">
          <cell r="C20" t="str">
            <v>KS1301-0228F81L</v>
          </cell>
          <cell r="D20" t="str">
            <v>新英格兰·圆脚装饰椅</v>
          </cell>
          <cell r="E20" t="str">
            <v>864*838*1041</v>
          </cell>
          <cell r="G20" t="str">
            <v>布DH3920Q-1，19“抱枕1只，主体布，开线</v>
          </cell>
          <cell r="H20">
            <v>23</v>
          </cell>
          <cell r="I20">
            <v>8799</v>
          </cell>
        </row>
        <row r="21">
          <cell r="C21" t="str">
            <v>KS1200-1044F81-055L</v>
          </cell>
          <cell r="D21" t="str">
            <v>凡尔赛布艺装饰椅</v>
          </cell>
          <cell r="E21" t="str">
            <v>660*730*1030</v>
          </cell>
          <cell r="G21" t="str">
            <v>布QW3001-6</v>
          </cell>
          <cell r="H21">
            <v>23</v>
          </cell>
          <cell r="I21">
            <v>11699</v>
          </cell>
        </row>
        <row r="22">
          <cell r="C22" t="str">
            <v>KS1200-0014Q81-054L</v>
          </cell>
          <cell r="D22" t="str">
            <v>巴黎印象·狄桑装饰椅</v>
          </cell>
          <cell r="E22" t="str">
            <v>680*740*1020</v>
          </cell>
          <cell r="G22" t="str">
            <v>座垫2857皮，背NOBUKO  XHOCOLATE</v>
          </cell>
          <cell r="H22" t="str">
            <v>51/22</v>
          </cell>
          <cell r="I22">
            <v>5899</v>
          </cell>
        </row>
        <row r="23">
          <cell r="C23" t="str">
            <v>KS1200-0014Q81-054L</v>
          </cell>
          <cell r="D23" t="str">
            <v>巴黎印象·狄桑装饰椅</v>
          </cell>
          <cell r="E23" t="str">
            <v>680*740*1020</v>
          </cell>
          <cell r="G23" t="str">
            <v>座垫2857皮，背JS010-2GN</v>
          </cell>
          <cell r="H23" t="str">
            <v>51/22</v>
          </cell>
          <cell r="I23">
            <v>5899</v>
          </cell>
        </row>
        <row r="24">
          <cell r="C24" t="str">
            <v>KS1200-1040F20-007L</v>
          </cell>
          <cell r="D24" t="str">
            <v>克洛伊装饰椅</v>
          </cell>
          <cell r="E24" t="str">
            <v>710*640*1145</v>
          </cell>
          <cell r="G24" t="str">
            <v>QW3030-8</v>
          </cell>
          <cell r="H24">
            <v>24</v>
          </cell>
          <cell r="I24">
            <v>8899</v>
          </cell>
        </row>
        <row r="25">
          <cell r="C25" t="str">
            <v>KS1200-1047F81-008L</v>
          </cell>
          <cell r="D25" t="str">
            <v>巴黎印象·罗莎装饰椅</v>
          </cell>
          <cell r="E25" t="str">
            <v>760*830*1020</v>
          </cell>
          <cell r="G25" t="str">
            <v>QW4040-5</v>
          </cell>
          <cell r="H25">
            <v>24</v>
          </cell>
          <cell r="I25">
            <v>12599</v>
          </cell>
        </row>
        <row r="26">
          <cell r="C26" t="str">
            <v>KS1180-CC1001-049L</v>
          </cell>
          <cell r="D26" t="str">
            <v>美国乡居·装饰餐椅</v>
          </cell>
          <cell r="E26" t="str">
            <v>641*540*997</v>
          </cell>
          <cell r="G26" t="str">
            <v>布M008-4红</v>
          </cell>
          <cell r="H26">
            <v>22</v>
          </cell>
          <cell r="I26">
            <v>2699</v>
          </cell>
        </row>
        <row r="27">
          <cell r="C27" t="str">
            <v>KS1200-1042L81-009L</v>
          </cell>
          <cell r="D27" t="str">
            <v>巴黎印象·拉菲真皮扶手餐椅</v>
          </cell>
          <cell r="E27" t="str">
            <v>660*600*1100</v>
          </cell>
          <cell r="G27" t="str">
            <v>027灰绿皮</v>
          </cell>
          <cell r="H27">
            <v>24</v>
          </cell>
          <cell r="I27">
            <v>8699</v>
          </cell>
        </row>
        <row r="28">
          <cell r="C28" t="str">
            <v>KS1200-1041L81-066L</v>
          </cell>
          <cell r="D28" t="str">
            <v>巴黎印象·杜安娜真皮扶手餐椅</v>
          </cell>
          <cell r="E28" t="str">
            <v>740*680*1100</v>
          </cell>
          <cell r="G28" t="str">
            <v>021红色皮</v>
          </cell>
          <cell r="H28">
            <v>53</v>
          </cell>
          <cell r="I28">
            <v>7999</v>
          </cell>
        </row>
        <row r="29">
          <cell r="C29" t="str">
            <v>KS2487-0239L</v>
          </cell>
          <cell r="D29" t="str">
            <v>苏格兰高地·床尾凳</v>
          </cell>
          <cell r="E29" t="str">
            <v>1520*410*530</v>
          </cell>
          <cell r="G29" t="str">
            <v>M0017-6</v>
          </cell>
          <cell r="H29">
            <v>21</v>
          </cell>
          <cell r="I29">
            <v>4599</v>
          </cell>
        </row>
        <row r="30">
          <cell r="C30" t="str">
            <v>KS-B3906-62L</v>
          </cell>
          <cell r="D30" t="str">
            <v>探索发现·杰弗逊Ⅱ三人沙发</v>
          </cell>
          <cell r="E30" t="str">
            <v>2235*991*991</v>
          </cell>
          <cell r="G30" t="str">
            <v>主体布403-01-01,抱枕21"*2：QW3142-28,抱枕21"*2：403-18-01,开线</v>
          </cell>
          <cell r="H30">
            <v>24</v>
          </cell>
          <cell r="I30">
            <v>13499</v>
          </cell>
        </row>
        <row r="31">
          <cell r="C31" t="str">
            <v>KS-B3906-62L</v>
          </cell>
          <cell r="D31" t="str">
            <v>探索发现·杰弗逊Ⅱ三人沙发</v>
          </cell>
          <cell r="E31" t="str">
            <v>2235*991*991</v>
          </cell>
          <cell r="G31" t="str">
            <v>主体布BY-117C-30,,抱枕21"*2：主体布,抱枕21"*2：DXC400A-W01,开线</v>
          </cell>
          <cell r="H31">
            <v>21</v>
          </cell>
          <cell r="I31">
            <v>8999</v>
          </cell>
        </row>
        <row r="32">
          <cell r="C32" t="str">
            <v>KS-B3906-62L</v>
          </cell>
          <cell r="D32" t="str">
            <v>探索发现·杰弗逊Ⅱ三人沙发</v>
          </cell>
          <cell r="E32" t="str">
            <v>2235*991*991</v>
          </cell>
          <cell r="G32" t="str">
            <v>主体布JS029-10,抱枕21"*2：JS031-5,抱枕21"*2：主体布,开线</v>
          </cell>
          <cell r="H32">
            <v>22</v>
          </cell>
          <cell r="I32">
            <v>10499</v>
          </cell>
        </row>
        <row r="33">
          <cell r="C33" t="str">
            <v>KS-B3906-42L</v>
          </cell>
          <cell r="D33" t="str">
            <v>探索发现·杰弗逊Ⅱ双人沙发</v>
          </cell>
          <cell r="E33" t="str">
            <v>1651*991*991</v>
          </cell>
          <cell r="G33" t="str">
            <v>主体布403-01-01,抱枕21"*2：403-18-01,开线</v>
          </cell>
          <cell r="H33">
            <v>24</v>
          </cell>
          <cell r="I33">
            <v>11099</v>
          </cell>
        </row>
        <row r="34">
          <cell r="C34" t="str">
            <v>KS1180-CC2001-004L</v>
          </cell>
          <cell r="D34" t="str">
            <v>探索发现·装饰餐椅</v>
          </cell>
          <cell r="E34" t="str">
            <v>510*590 *1060</v>
          </cell>
          <cell r="G34" t="str">
            <v>布NL9907-1</v>
          </cell>
          <cell r="H34">
            <v>21</v>
          </cell>
          <cell r="I34">
            <v>3699</v>
          </cell>
        </row>
        <row r="35">
          <cell r="G35" t="str">
            <v>布301-4</v>
          </cell>
          <cell r="H35">
            <v>22</v>
          </cell>
        </row>
        <row r="36">
          <cell r="C36" t="str">
            <v>KS1100-5715F20L</v>
          </cell>
          <cell r="D36" t="str">
            <v>低调奢华·苏伊装饰椅</v>
          </cell>
          <cell r="E36" t="str">
            <v>740*850*860</v>
          </cell>
          <cell r="G36" t="str">
            <v>布403-34-03</v>
          </cell>
          <cell r="H36">
            <v>22</v>
          </cell>
          <cell r="I36">
            <v>5999</v>
          </cell>
        </row>
        <row r="37">
          <cell r="C37" t="str">
            <v>KS1302-7925F10L</v>
          </cell>
          <cell r="D37" t="str">
            <v>茉莉花园·圆形床尾凳</v>
          </cell>
          <cell r="E37" t="str">
            <v>760*760*400</v>
          </cell>
          <cell r="G37" t="str">
            <v>401-22-02</v>
          </cell>
          <cell r="H37">
            <v>22</v>
          </cell>
          <cell r="I37">
            <v>3499</v>
          </cell>
        </row>
        <row r="38">
          <cell r="C38" t="str">
            <v>KS1100-1331F20-005L</v>
          </cell>
          <cell r="D38" t="str">
            <v>低调奢华·朵拉装饰椅</v>
          </cell>
          <cell r="E38" t="str">
            <v>737*864*1092</v>
          </cell>
          <cell r="G38" t="str">
            <v>布403-32-01</v>
          </cell>
          <cell r="H38">
            <v>22</v>
          </cell>
          <cell r="I38">
            <v>6299</v>
          </cell>
        </row>
        <row r="39">
          <cell r="C39" t="str">
            <v>KS1301-0560F60L</v>
          </cell>
          <cell r="D39" t="str">
            <v>新英格兰· 布莱顿三人沙发</v>
          </cell>
          <cell r="E39" t="str">
            <v>2230*950*960</v>
          </cell>
          <cell r="G39" t="str">
            <v>主体布SX8549AC-S05，19“抱枕4个，布SX7098UT-S03，开线，腰枕2个，布403-25-03，流苏</v>
          </cell>
        </row>
        <row r="40">
          <cell r="C40" t="str">
            <v>KS1301-0560F40L</v>
          </cell>
          <cell r="D40" t="str">
            <v xml:space="preserve">新英格兰· 布莱顿双人沙发 </v>
          </cell>
          <cell r="E40" t="str">
            <v>1650*950*960</v>
          </cell>
          <cell r="G40" t="str">
            <v>主体布W87-4,抱枕19"*2：QW3030-8,腰枕*1：1335－3，流苏KANO-B03</v>
          </cell>
          <cell r="H40">
            <v>22</v>
          </cell>
          <cell r="I40">
            <v>10399</v>
          </cell>
        </row>
        <row r="41">
          <cell r="C41" t="str">
            <v>KS1301-0560F40L</v>
          </cell>
          <cell r="D41" t="str">
            <v xml:space="preserve">新英格兰· 布莱顿双人沙发 </v>
          </cell>
          <cell r="E41" t="str">
            <v>1650*950*960</v>
          </cell>
          <cell r="G41" t="str">
            <v>主体布M00128-5,抱枕19"*2：SX8549AC-S03,腰枕*1：M0020-1，流苏</v>
          </cell>
          <cell r="H41">
            <v>21</v>
          </cell>
          <cell r="I41">
            <v>8499</v>
          </cell>
        </row>
        <row r="42">
          <cell r="C42" t="str">
            <v>KS1520-0214F60L</v>
          </cell>
          <cell r="D42" t="str">
            <v>菲利普亲王·法彼诺三人沙发</v>
          </cell>
          <cell r="E42" t="str">
            <v>2120*950*920</v>
          </cell>
          <cell r="G42" t="str">
            <v>401-22-01，抱枕403-34-03，开线</v>
          </cell>
          <cell r="H42">
            <v>22</v>
          </cell>
          <cell r="I42">
            <v>12999</v>
          </cell>
        </row>
        <row r="43">
          <cell r="C43" t="str">
            <v>KS1520-0214F60L</v>
          </cell>
          <cell r="D43" t="str">
            <v>菲利普亲王·法彼诺三人沙发</v>
          </cell>
          <cell r="E43" t="str">
            <v>2120*950*920</v>
          </cell>
          <cell r="G43" t="str">
            <v>主体布H1800-3A，抱枕主体布，开线</v>
          </cell>
          <cell r="H43">
            <v>22</v>
          </cell>
        </row>
        <row r="44">
          <cell r="C44" t="str">
            <v>KS1200-1036L60-008L</v>
          </cell>
          <cell r="D44" t="str">
            <v>巴黎印象·苏菲真皮三人沙发</v>
          </cell>
          <cell r="E44" t="str">
            <v>2170*900*1000</v>
          </cell>
          <cell r="G44" t="str">
            <v>主体布QW3047-13，2个抱枕主体布，流苏KANO-B13，2个抱枕M0023-6，绳边KANO-A20</v>
          </cell>
          <cell r="H44">
            <v>23</v>
          </cell>
          <cell r="I44">
            <v>24699</v>
          </cell>
        </row>
        <row r="45">
          <cell r="C45" t="str">
            <v>KS1100-0061F40</v>
          </cell>
          <cell r="D45" t="str">
            <v>双人沙发</v>
          </cell>
          <cell r="E45" t="str">
            <v>1720*920*980</v>
          </cell>
          <cell r="G45" t="str">
            <v>主体布403-06-01，抱枕CP75105，绳边KANO-A13</v>
          </cell>
          <cell r="H45">
            <v>22</v>
          </cell>
          <cell r="I45">
            <v>8499</v>
          </cell>
        </row>
        <row r="46">
          <cell r="C46" t="str">
            <v>KS1100-0142F81-005L</v>
          </cell>
          <cell r="D46" t="str">
            <v>低调奢华·圆背扶手椅</v>
          </cell>
          <cell r="E46" t="str">
            <v>710*690*1041</v>
          </cell>
          <cell r="G46" t="str">
            <v>座垫FA1372，靠背S015</v>
          </cell>
          <cell r="H46">
            <v>22</v>
          </cell>
          <cell r="I46">
            <v>4699</v>
          </cell>
        </row>
        <row r="47">
          <cell r="C47" t="str">
            <v>KS1100-0142F81-005L</v>
          </cell>
          <cell r="D47" t="str">
            <v>低调奢华·圆背扶手椅</v>
          </cell>
          <cell r="E47" t="str">
            <v>710*690*1041</v>
          </cell>
          <cell r="G47" t="str">
            <v>布403-34-04</v>
          </cell>
          <cell r="H47">
            <v>22</v>
          </cell>
          <cell r="I47">
            <v>4699</v>
          </cell>
        </row>
        <row r="48">
          <cell r="C48" t="str">
            <v>KS1100-0142F81-005L</v>
          </cell>
          <cell r="D48" t="str">
            <v>低调奢华·圆背扶手椅</v>
          </cell>
          <cell r="E48" t="str">
            <v>710*690*1041</v>
          </cell>
          <cell r="G48" t="str">
            <v>座垫H1800-3A，靠背H2070-3B</v>
          </cell>
          <cell r="H48">
            <v>22</v>
          </cell>
          <cell r="I48">
            <v>4699</v>
          </cell>
        </row>
        <row r="49">
          <cell r="C49" t="str">
            <v>KS1200-0659F20-057L</v>
          </cell>
          <cell r="D49" t="str">
            <v>巴黎印象·萨莎装饰椅</v>
          </cell>
          <cell r="E49" t="str">
            <v>864*864*914</v>
          </cell>
          <cell r="G49" t="str">
            <v>DX4837A-R01</v>
          </cell>
          <cell r="H49">
            <v>24</v>
          </cell>
          <cell r="I49">
            <v>10799</v>
          </cell>
        </row>
        <row r="50">
          <cell r="C50" t="str">
            <v>KS1200-0659F20-057L</v>
          </cell>
          <cell r="D50" t="str">
            <v>巴黎印象·萨莎装饰椅</v>
          </cell>
          <cell r="E50" t="str">
            <v>864*864*914</v>
          </cell>
          <cell r="G50" t="str">
            <v>布403-17-04</v>
          </cell>
          <cell r="H50">
            <v>23</v>
          </cell>
          <cell r="I50">
            <v>10199</v>
          </cell>
        </row>
        <row r="51">
          <cell r="C51" t="str">
            <v>KS1303-0509F40L</v>
          </cell>
          <cell r="D51" t="str">
            <v>巴黎印象·布朗布艺双人沙发</v>
          </cell>
          <cell r="E51" t="str">
            <v>1810*960*940</v>
          </cell>
          <cell r="G51" t="str">
            <v>主体布M0023-6，抱枕S201，绳边KANO-A20。</v>
          </cell>
          <cell r="H51">
            <v>21</v>
          </cell>
          <cell r="I51">
            <v>7199</v>
          </cell>
        </row>
        <row r="52">
          <cell r="C52" t="str">
            <v>KS1520-0121F20L</v>
          </cell>
          <cell r="D52" t="str">
            <v>菲利普亲王·耳翼靠背装饰椅</v>
          </cell>
          <cell r="E52" t="str">
            <v>860*960*1220</v>
          </cell>
          <cell r="G52" t="str">
            <v>NOBUKO  CHOCOLATE</v>
          </cell>
          <cell r="H52">
            <v>22</v>
          </cell>
          <cell r="I52">
            <v>6699</v>
          </cell>
        </row>
        <row r="53">
          <cell r="C53" t="str">
            <v>KS1520-7111F10L</v>
          </cell>
          <cell r="D53" t="str">
            <v>菲利普亲王·法彼诺脚凳</v>
          </cell>
          <cell r="E53" t="str">
            <v>710*550*400</v>
          </cell>
          <cell r="G53" t="str">
            <v>401-22-01</v>
          </cell>
          <cell r="H53">
            <v>22</v>
          </cell>
          <cell r="I53">
            <v>3099</v>
          </cell>
        </row>
        <row r="54">
          <cell r="C54" t="str">
            <v>KS1304-1038F20-057L</v>
          </cell>
          <cell r="D54" t="str">
            <v>巴黎印象·伊恋装饰椅</v>
          </cell>
          <cell r="E54" t="str">
            <v>870*1000*940</v>
          </cell>
          <cell r="G54" t="str">
            <v>布QW4069-5，腰枕1只，布QW3045-18，开线</v>
          </cell>
          <cell r="H54">
            <v>22</v>
          </cell>
          <cell r="I54">
            <v>9399</v>
          </cell>
        </row>
        <row r="55">
          <cell r="C55" t="str">
            <v>KS1304-1038F20-057L</v>
          </cell>
          <cell r="D55" t="str">
            <v>巴黎印象·伊恋装饰椅</v>
          </cell>
          <cell r="E55" t="str">
            <v>870*1000*940</v>
          </cell>
          <cell r="G55" t="str">
            <v>布403-17-04</v>
          </cell>
          <cell r="H55">
            <v>24</v>
          </cell>
        </row>
        <row r="56">
          <cell r="C56" t="str">
            <v>KS1200-1037F20-054L</v>
          </cell>
          <cell r="D56" t="str">
            <v>巴黎印象·波尔多装饰椅</v>
          </cell>
          <cell r="E56" t="str">
            <v>880*800*900</v>
          </cell>
          <cell r="G56" t="str">
            <v>QW4058-6，腰枕M00169-2，开线</v>
          </cell>
          <cell r="H56">
            <v>23</v>
          </cell>
          <cell r="I56">
            <v>8499</v>
          </cell>
        </row>
        <row r="57">
          <cell r="C57" t="str">
            <v>KS1200-1104F10-054L</v>
          </cell>
          <cell r="D57" t="str">
            <v>脚踏</v>
          </cell>
          <cell r="E57" t="str">
            <v>700*600*470</v>
          </cell>
          <cell r="G57" t="str">
            <v>403-34-01</v>
          </cell>
          <cell r="H57">
            <v>22</v>
          </cell>
          <cell r="I57">
            <v>3299</v>
          </cell>
        </row>
        <row r="58">
          <cell r="C58" t="str">
            <v>KS1304-0508F09L</v>
          </cell>
          <cell r="D58" t="str">
            <v>英国经典·卡迪夫脚凳</v>
          </cell>
          <cell r="E58" t="str">
            <v>740*580*500</v>
          </cell>
          <cell r="G58" t="str">
            <v>J396-23C</v>
          </cell>
          <cell r="H58">
            <v>22</v>
          </cell>
          <cell r="I58">
            <v>3299</v>
          </cell>
        </row>
        <row r="59">
          <cell r="C59" t="str">
            <v>KS1304-0508F19L</v>
          </cell>
          <cell r="D59" t="str">
            <v>英国经典·卡迪夫单人沙发</v>
          </cell>
          <cell r="E59" t="str">
            <v>1120*980*1120</v>
          </cell>
          <cell r="G59" t="str">
            <v>J396-23C，腰枕主体布，开线</v>
          </cell>
          <cell r="H59">
            <v>22</v>
          </cell>
          <cell r="I59">
            <v>6599</v>
          </cell>
        </row>
        <row r="60">
          <cell r="C60" t="str">
            <v>KS1100-62430L60L</v>
          </cell>
          <cell r="D60" t="str">
            <v>低调奢华·曼哈顿三人沙发</v>
          </cell>
          <cell r="E60" t="str">
            <v>2100*910*1000</v>
          </cell>
          <cell r="G60" t="str">
            <v>皮号：082306皮@抱枕：2*23”抱枕布K1076A-3,开线;2*19”抱枕布403-18-05,开线@腰枕:1个,布K1076A-3@</v>
          </cell>
          <cell r="H60">
            <v>50</v>
          </cell>
          <cell r="I60">
            <v>23999</v>
          </cell>
        </row>
        <row r="61">
          <cell r="C61" t="str">
            <v>KS1100-11036F20L</v>
          </cell>
          <cell r="D61" t="str">
            <v>低调奢华·奥斯丁装饰椅</v>
          </cell>
          <cell r="E61" t="str">
            <v>900*840*1160</v>
          </cell>
          <cell r="G61" t="str">
            <v>403-37-01，腰枕ZY63231-3，开线</v>
          </cell>
          <cell r="H61">
            <v>22</v>
          </cell>
          <cell r="I61">
            <v>5299</v>
          </cell>
        </row>
        <row r="62">
          <cell r="C62" t="str">
            <v>KS-B2047-62L</v>
          </cell>
          <cell r="D62" t="str">
            <v>茉莉花园·凯斯特三人沙发</v>
          </cell>
          <cell r="E62" t="str">
            <v>2261*1003*991</v>
          </cell>
          <cell r="G62" t="str">
            <v>主体布QW3142-28,抱枕19"*2:S42-1，开线</v>
          </cell>
          <cell r="H62">
            <v>22</v>
          </cell>
          <cell r="I62">
            <v>14399</v>
          </cell>
        </row>
        <row r="63">
          <cell r="C63" t="str">
            <v>KS1180-0215F20L</v>
          </cell>
          <cell r="D63" t="str">
            <v>探索发现·卡洛琳装饰椅</v>
          </cell>
          <cell r="E63" t="str">
            <v>771*813*940</v>
          </cell>
          <cell r="G63" t="str">
            <v>M0027-3</v>
          </cell>
          <cell r="H63">
            <v>21</v>
          </cell>
          <cell r="I63">
            <v>6999</v>
          </cell>
        </row>
        <row r="64">
          <cell r="C64" t="str">
            <v>KS1180-0215F20L</v>
          </cell>
          <cell r="D64" t="str">
            <v>探索发现·卡洛琳装饰椅</v>
          </cell>
          <cell r="E64" t="str">
            <v>771*813*940</v>
          </cell>
          <cell r="G64" t="str">
            <v>布JS011-5</v>
          </cell>
          <cell r="H64">
            <v>21</v>
          </cell>
          <cell r="I64">
            <v>6999</v>
          </cell>
        </row>
        <row r="65">
          <cell r="C65" t="str">
            <v>KS1510-7111F40L</v>
          </cell>
          <cell r="D65" t="str">
            <v>茉莉花园·利兹双人沙发</v>
          </cell>
          <cell r="E65" t="str">
            <v>1490*920*830</v>
          </cell>
          <cell r="G65" t="str">
            <v>主体布SJ0063A-G50,抱枕19"*2:DXC400A-W01,开线</v>
          </cell>
          <cell r="H65">
            <v>21</v>
          </cell>
          <cell r="I65">
            <v>7999</v>
          </cell>
        </row>
        <row r="66">
          <cell r="C66" t="str">
            <v>KS1304-67034F10L</v>
          </cell>
          <cell r="D66" t="str">
            <v>英国经典·储物床尾凳</v>
          </cell>
          <cell r="E66" t="str">
            <v>1330*540*510</v>
          </cell>
          <cell r="G66" t="str">
            <v>DXC400A-W01</v>
          </cell>
          <cell r="H66">
            <v>24</v>
          </cell>
          <cell r="I66">
            <v>4799</v>
          </cell>
        </row>
        <row r="67">
          <cell r="C67" t="str">
            <v>KS1301-0200L20L</v>
          </cell>
          <cell r="D67" t="str">
            <v>新英格兰·格林治真皮书椅</v>
          </cell>
          <cell r="E67" t="str">
            <v>760*820*1110</v>
          </cell>
          <cell r="G67" t="str">
            <v>05264皮</v>
          </cell>
          <cell r="H67">
            <v>51</v>
          </cell>
          <cell r="I67">
            <v>8199</v>
          </cell>
        </row>
        <row r="68">
          <cell r="C68" t="str">
            <v>KS1100-0429F15-005L</v>
          </cell>
          <cell r="D68" t="str">
            <v>低调奢华·皇后耳翼软包床</v>
          </cell>
          <cell r="E68" t="str">
            <v>1612*2157*1473</v>
          </cell>
          <cell r="G68" t="str">
            <v>QW3045-2</v>
          </cell>
          <cell r="H68">
            <v>21</v>
          </cell>
          <cell r="I68">
            <v>7499</v>
          </cell>
        </row>
        <row r="69">
          <cell r="C69" t="str">
            <v>KS1100-0429F11-005L</v>
          </cell>
          <cell r="D69" t="str">
            <v>低调奢华·71寸皇帝耳翼软包床</v>
          </cell>
          <cell r="E69" t="str">
            <v>1912*2157*1473</v>
          </cell>
          <cell r="H69">
            <v>21</v>
          </cell>
          <cell r="I69">
            <v>8999</v>
          </cell>
        </row>
        <row r="70">
          <cell r="C70" t="str">
            <v>KS1100-0252L10L</v>
          </cell>
          <cell r="D70" t="str">
            <v xml:space="preserve">低调奢华·床尾凳 </v>
          </cell>
          <cell r="E70" t="str">
            <v>1370*460*510</v>
          </cell>
          <cell r="G70" t="str">
            <v>092682皮</v>
          </cell>
          <cell r="H70">
            <v>51</v>
          </cell>
          <cell r="I70">
            <v>6999</v>
          </cell>
        </row>
        <row r="71">
          <cell r="C71" t="str">
            <v>KS1100-0489F27-005L</v>
          </cell>
          <cell r="D71" t="str">
            <v>低调奢华·T形无扶手椅</v>
          </cell>
          <cell r="E71" t="str">
            <v>580*650*990</v>
          </cell>
          <cell r="G71" t="str">
            <v>布501-53-05</v>
          </cell>
          <cell r="H71">
            <v>22</v>
          </cell>
          <cell r="I71">
            <v>3499</v>
          </cell>
        </row>
        <row r="72">
          <cell r="C72" t="str">
            <v>KS1304-62327L60L</v>
          </cell>
          <cell r="D72" t="str">
            <v>纽约SOHO·圣乔治三人沙发</v>
          </cell>
          <cell r="E72" t="str">
            <v>2300*970*700</v>
          </cell>
          <cell r="G72" t="str">
            <v>皮号：主体皮102989/红皮113252@面料号：布110421-99@@</v>
          </cell>
          <cell r="H72">
            <v>53</v>
          </cell>
          <cell r="I72">
            <v>21799</v>
          </cell>
        </row>
        <row r="73">
          <cell r="C73" t="str">
            <v>KS1303-004C10L</v>
          </cell>
          <cell r="D73" t="str">
            <v>美国乡居·路易斯脚凳</v>
          </cell>
          <cell r="E73" t="str">
            <v>530*530*530</v>
          </cell>
          <cell r="G73" t="str">
            <v>皮号：2857@面料号：布K1076A-3@@@</v>
          </cell>
          <cell r="H73" t="str">
            <v>51/21</v>
          </cell>
          <cell r="I73">
            <v>2999</v>
          </cell>
        </row>
        <row r="74">
          <cell r="C74" t="str">
            <v>KS1303-0309L20L</v>
          </cell>
          <cell r="D74" t="str">
            <v>纽约SOHO·贾维斯真皮装饰椅</v>
          </cell>
          <cell r="E74" t="str">
            <v>710*900*760</v>
          </cell>
          <cell r="G74" t="str">
            <v>布071347</v>
          </cell>
          <cell r="H74">
            <v>53</v>
          </cell>
          <cell r="I74">
            <v>8099</v>
          </cell>
        </row>
        <row r="75">
          <cell r="C75" t="str">
            <v>KS1100-0515Q81-100L</v>
          </cell>
          <cell r="D75" t="str">
            <v>低调奢华·镂空背无扶餐椅</v>
          </cell>
          <cell r="E75" t="str">
            <v>500*550*880</v>
          </cell>
          <cell r="G75" t="str">
            <v>座垫、内背2719皮，后背T-122</v>
          </cell>
          <cell r="H75" t="str">
            <v>50/22</v>
          </cell>
          <cell r="I75">
            <v>5499</v>
          </cell>
        </row>
        <row r="76">
          <cell r="C76" t="str">
            <v>KS1180-0085L21L</v>
          </cell>
          <cell r="D76" t="str">
            <v>探索发现·希拉里单人功能沙发</v>
          </cell>
          <cell r="E76" t="str">
            <v>890*750*860</v>
          </cell>
          <cell r="G76" t="str">
            <v>05264皮</v>
          </cell>
          <cell r="H76">
            <v>51</v>
          </cell>
          <cell r="I76">
            <v>12999</v>
          </cell>
        </row>
        <row r="77">
          <cell r="C77" t="str">
            <v>KS1520-0538L60L</v>
          </cell>
          <cell r="D77" t="str">
            <v>菲利普亲王·奥斯顿真皮三人沙发</v>
          </cell>
          <cell r="E77" t="str">
            <v>2250*1030*920</v>
          </cell>
          <cell r="G77" t="str">
            <v>皮2857</v>
          </cell>
          <cell r="H77">
            <v>51</v>
          </cell>
          <cell r="I77">
            <v>19999</v>
          </cell>
        </row>
        <row r="78">
          <cell r="C78" t="str">
            <v>KS1520-0538L40L</v>
          </cell>
          <cell r="D78" t="str">
            <v>菲利普亲王·奥斯顿真皮双人沙发</v>
          </cell>
          <cell r="E78" t="str">
            <v>1740*1030*920</v>
          </cell>
          <cell r="G78" t="str">
            <v>皮2857</v>
          </cell>
          <cell r="H78">
            <v>51</v>
          </cell>
          <cell r="I78">
            <v>15799</v>
          </cell>
        </row>
        <row r="79">
          <cell r="C79" t="str">
            <v>KS1301-0028L60L</v>
          </cell>
          <cell r="D79" t="str">
            <v>西班牙庄园·胡里奥三人沙发</v>
          </cell>
          <cell r="E79" t="str">
            <v>2290*940*970</v>
          </cell>
          <cell r="G79" t="str">
            <v>皮2857</v>
          </cell>
          <cell r="H79">
            <v>51</v>
          </cell>
          <cell r="I79">
            <v>16899</v>
          </cell>
        </row>
        <row r="80">
          <cell r="C80" t="str">
            <v>KS1301-0028L40L</v>
          </cell>
          <cell r="D80" t="str">
            <v>西班牙庄园·胡里奥双人沙发</v>
          </cell>
          <cell r="E80" t="str">
            <v>1770*940*970</v>
          </cell>
          <cell r="G80" t="str">
            <v>皮2857</v>
          </cell>
          <cell r="H80">
            <v>51</v>
          </cell>
          <cell r="I80">
            <v>12899</v>
          </cell>
        </row>
        <row r="81">
          <cell r="C81" t="str">
            <v>KS-B3995-62L</v>
          </cell>
          <cell r="D81" t="str">
            <v>英国经典·立顿三人沙发</v>
          </cell>
          <cell r="E81" t="str">
            <v>2362*965*991</v>
          </cell>
          <cell r="G81" t="str">
            <v>主体403-06-01，抱枕403-01-01，绳边KANO-A20</v>
          </cell>
          <cell r="H81">
            <v>22</v>
          </cell>
          <cell r="I81">
            <v>11799</v>
          </cell>
        </row>
        <row r="82">
          <cell r="C82" t="str">
            <v>KS-B3995-42L</v>
          </cell>
          <cell r="D82" t="str">
            <v>英国经典·立顿双人沙发</v>
          </cell>
          <cell r="E82" t="str">
            <v>1750*965*991</v>
          </cell>
          <cell r="G82" t="str">
            <v>主体403-06-01，抱枕403-01-01，开线</v>
          </cell>
          <cell r="H82">
            <v>22</v>
          </cell>
          <cell r="I82">
            <v>9999</v>
          </cell>
        </row>
        <row r="83">
          <cell r="C83" t="str">
            <v>KS-B3991-62LFL</v>
          </cell>
          <cell r="D83" t="str">
            <v>菲利普亲王·沙龙皮布结合三人沙发</v>
          </cell>
          <cell r="E83" t="str">
            <v>2235*991*965</v>
          </cell>
          <cell r="G83" t="str">
            <v>前下，扶手内侧、扶手面板皮092821，其他S201，4个抱枕SHDB9923-2，2个用流苏KANO-B15，2个用绳边KANO-A20</v>
          </cell>
          <cell r="H83" t="str">
            <v>52/22</v>
          </cell>
          <cell r="I83">
            <v>16599</v>
          </cell>
        </row>
        <row r="84">
          <cell r="C84" t="str">
            <v>KS-B3991-42L</v>
          </cell>
          <cell r="D84" t="str">
            <v>菲利普亲王·沙龙双人沙发</v>
          </cell>
          <cell r="E84" t="str">
            <v>1676*991*965</v>
          </cell>
          <cell r="G84" t="str">
            <v>主体404-02-02，2*19‘抱枕CP75105，绳边</v>
          </cell>
          <cell r="H84">
            <v>22</v>
          </cell>
          <cell r="I84">
            <v>9299</v>
          </cell>
        </row>
        <row r="85">
          <cell r="C85" t="str">
            <v>KS-B3991-12LFL</v>
          </cell>
          <cell r="D85" t="str">
            <v>菲利普亲王·沙龙皮布结合单人沙发</v>
          </cell>
          <cell r="E85" t="str">
            <v>1092*991*965</v>
          </cell>
          <cell r="G85" t="str">
            <v>皮2857，布403-25-03</v>
          </cell>
          <cell r="H85" t="str">
            <v>51/23</v>
          </cell>
          <cell r="I85">
            <v>10599</v>
          </cell>
        </row>
        <row r="86">
          <cell r="C86" t="str">
            <v>KS-B3991-12LFL</v>
          </cell>
          <cell r="D86" t="str">
            <v>菲利普亲王·沙龙皮布结合单人沙发</v>
          </cell>
          <cell r="E86" t="str">
            <v>1092*991*965</v>
          </cell>
          <cell r="G86" t="str">
            <v>前下，扶手内侧、扶手面板皮2857，其他布JS029-7</v>
          </cell>
          <cell r="H86" t="str">
            <v>51/22</v>
          </cell>
          <cell r="I86">
            <v>9599</v>
          </cell>
        </row>
        <row r="87">
          <cell r="C87" t="str">
            <v>KS1301-3959L40L</v>
          </cell>
          <cell r="D87" t="str">
            <v>新英格兰·汉密尔顿双人沙发</v>
          </cell>
          <cell r="E87" t="str">
            <v>1575*940*965</v>
          </cell>
          <cell r="G87" t="str">
            <v>皮2857</v>
          </cell>
          <cell r="H87">
            <v>51</v>
          </cell>
          <cell r="I87">
            <v>15799</v>
          </cell>
        </row>
        <row r="88">
          <cell r="C88" t="str">
            <v>KS-B3786-62LSL</v>
          </cell>
          <cell r="D88" t="str">
            <v>西班牙庄园·多明戈三人沙发</v>
          </cell>
          <cell r="E88" t="str">
            <v>2438*1092*940</v>
          </cell>
          <cell r="G88" t="str">
            <v>皮2857,抱枕4只，2只布501-45-03，2只M0028-3,开线</v>
          </cell>
          <cell r="H88">
            <v>51</v>
          </cell>
          <cell r="I88">
            <v>23799</v>
          </cell>
        </row>
        <row r="89">
          <cell r="C89" t="str">
            <v>KS-B3786-42LSL</v>
          </cell>
          <cell r="D89" t="str">
            <v>西班牙庄园·多明戈双人沙发</v>
          </cell>
          <cell r="E89" t="str">
            <v>1850*1092*940</v>
          </cell>
          <cell r="G89" t="str">
            <v>皮2857</v>
          </cell>
          <cell r="H89">
            <v>51</v>
          </cell>
          <cell r="I89">
            <v>19099</v>
          </cell>
        </row>
        <row r="90">
          <cell r="C90" t="str">
            <v>KS1303-0509L60L</v>
          </cell>
          <cell r="D90" t="str">
            <v xml:space="preserve">巴黎印象·布朗真皮三人沙发 </v>
          </cell>
          <cell r="E90" t="str">
            <v>2190*960*940</v>
          </cell>
          <cell r="G90" t="str">
            <v>皮134050或134001</v>
          </cell>
          <cell r="H90">
            <v>53</v>
          </cell>
          <cell r="I90">
            <v>24099</v>
          </cell>
        </row>
        <row r="91">
          <cell r="C91" t="str">
            <v>KS1303-0509L40L</v>
          </cell>
          <cell r="D91" t="str">
            <v>巴黎印象·布朗真皮双人沙发</v>
          </cell>
          <cell r="E91" t="str">
            <v>1810*960*940</v>
          </cell>
          <cell r="G91" t="str">
            <v>皮134050或134001</v>
          </cell>
          <cell r="H91">
            <v>53</v>
          </cell>
          <cell r="I91">
            <v>22499</v>
          </cell>
        </row>
        <row r="92">
          <cell r="C92" t="str">
            <v>KS-B3997-62L</v>
          </cell>
          <cell r="D92" t="str">
            <v>西班牙庄园·马里奥三人沙发</v>
          </cell>
          <cell r="E92" t="str">
            <v>2235*940*1041</v>
          </cell>
          <cell r="G92" t="str">
            <v>主体布SG4121M-C02,19"抱枕4只，开线，2只主体布，2只布403-25-01</v>
          </cell>
          <cell r="H92">
            <v>21</v>
          </cell>
          <cell r="I92">
            <v>9999</v>
          </cell>
        </row>
        <row r="93">
          <cell r="C93" t="str">
            <v>KS-B3997-42L</v>
          </cell>
          <cell r="D93" t="str">
            <v>西班牙庄园·马里奥双人沙发</v>
          </cell>
          <cell r="E93" t="str">
            <v>1675*940*1041</v>
          </cell>
          <cell r="G93" t="str">
            <v>J396-23C，19”抱枕2只，406-02-01，开线</v>
          </cell>
          <cell r="H93">
            <v>22</v>
          </cell>
          <cell r="I93">
            <v>9399</v>
          </cell>
        </row>
        <row r="94">
          <cell r="C94" t="str">
            <v>KS-B3997-42L</v>
          </cell>
          <cell r="D94" t="str">
            <v>西班牙庄园·马里奥双人沙发</v>
          </cell>
          <cell r="E94" t="str">
            <v>1675*940*1041</v>
          </cell>
          <cell r="G94" t="str">
            <v>主体布SG4121M-C02,19"抱枕2只，布JS011-5,开线</v>
          </cell>
          <cell r="H94">
            <v>21</v>
          </cell>
          <cell r="I94">
            <v>9999</v>
          </cell>
        </row>
        <row r="95">
          <cell r="C95" t="str">
            <v>KS-B3993-42L</v>
          </cell>
          <cell r="D95" t="str">
            <v>美国乡居·汉森双人沙发</v>
          </cell>
          <cell r="E95" t="str">
            <v>1600*991*940</v>
          </cell>
          <cell r="G95" t="str">
            <v>布QW3142-28，19“抱枕2只，布1375-3，开线</v>
          </cell>
          <cell r="H95">
            <v>22</v>
          </cell>
          <cell r="I95">
            <v>8599</v>
          </cell>
        </row>
        <row r="96">
          <cell r="C96" t="str">
            <v>KS-B3993-42L</v>
          </cell>
          <cell r="D96" t="str">
            <v>美国乡居·汉森双人沙发</v>
          </cell>
          <cell r="E96" t="str">
            <v>1600*991*940</v>
          </cell>
          <cell r="G96" t="str">
            <v>布QW3142-28，19“抱枕2只，布M9897A-1，开线</v>
          </cell>
          <cell r="H96">
            <v>22</v>
          </cell>
          <cell r="I96">
            <v>8599</v>
          </cell>
        </row>
        <row r="97">
          <cell r="C97" t="str">
            <v>KS-B3993-42L</v>
          </cell>
          <cell r="D97" t="str">
            <v>美国乡居·汉森双人沙发</v>
          </cell>
          <cell r="E97" t="str">
            <v>1600*991*940</v>
          </cell>
          <cell r="G97" t="str">
            <v>布403-36-04，19“抱枕2只，布403-31-02，开线</v>
          </cell>
          <cell r="H97">
            <v>22</v>
          </cell>
          <cell r="I97">
            <v>8599</v>
          </cell>
        </row>
        <row r="98">
          <cell r="C98" t="str">
            <v>KS-B3993-42L</v>
          </cell>
          <cell r="D98" t="str">
            <v>美国乡居·汉森双人沙发</v>
          </cell>
          <cell r="E98" t="str">
            <v>1600*991*940</v>
          </cell>
          <cell r="G98" t="str">
            <v>布W87-1，19“抱枕2只，布M9897A-1，开线</v>
          </cell>
          <cell r="H98">
            <v>22</v>
          </cell>
          <cell r="I98">
            <v>8599</v>
          </cell>
        </row>
        <row r="99">
          <cell r="C99" t="str">
            <v>KS1180-0216F20L</v>
          </cell>
          <cell r="D99" t="str">
            <v>探索发现·瑞贝卡装饰椅</v>
          </cell>
          <cell r="E99" t="str">
            <v>914*940*991</v>
          </cell>
          <cell r="G99" t="str">
            <v>布590-1</v>
          </cell>
          <cell r="H99">
            <v>22</v>
          </cell>
          <cell r="I99">
            <v>6799</v>
          </cell>
        </row>
        <row r="100">
          <cell r="C100" t="str">
            <v>KS1180-0216F20L</v>
          </cell>
          <cell r="D100" t="str">
            <v>探索发现·瑞贝卡装饰椅</v>
          </cell>
          <cell r="E100" t="str">
            <v>914*940*991</v>
          </cell>
          <cell r="G100" t="str">
            <v>布501-01-03</v>
          </cell>
          <cell r="H100">
            <v>22</v>
          </cell>
          <cell r="I100">
            <v>6799</v>
          </cell>
        </row>
        <row r="101">
          <cell r="C101" t="str">
            <v>KS1180-0216F20L</v>
          </cell>
          <cell r="D101" t="str">
            <v>探索发现·瑞贝卡装饰椅</v>
          </cell>
          <cell r="E101" t="str">
            <v>914*940*991</v>
          </cell>
          <cell r="G101" t="str">
            <v>布401-16-02</v>
          </cell>
          <cell r="H101">
            <v>22</v>
          </cell>
          <cell r="I101">
            <v>6799</v>
          </cell>
        </row>
        <row r="102">
          <cell r="C102" t="str">
            <v>KS1180-0216F20L</v>
          </cell>
          <cell r="D102" t="str">
            <v>探索发现·瑞贝卡装饰椅</v>
          </cell>
          <cell r="E102" t="str">
            <v>914*940*991</v>
          </cell>
          <cell r="G102" t="str">
            <v>布DP0328A-2</v>
          </cell>
          <cell r="H102">
            <v>23</v>
          </cell>
          <cell r="I102">
            <v>7599</v>
          </cell>
        </row>
        <row r="103">
          <cell r="C103" t="str">
            <v>KS1180-0212L11L</v>
          </cell>
          <cell r="D103" t="str">
            <v>低调奢华·黛莲娜71寸皇帝软包床</v>
          </cell>
          <cell r="E103" t="str">
            <v>1930*2210*1760</v>
          </cell>
          <cell r="G103" t="str">
            <v>皮061142</v>
          </cell>
          <cell r="H103">
            <v>50</v>
          </cell>
          <cell r="I103">
            <v>22999</v>
          </cell>
        </row>
        <row r="104">
          <cell r="C104" t="str">
            <v>KS2767-0239L</v>
          </cell>
          <cell r="D104" t="str">
            <v>大都会·小扶手床尾凳</v>
          </cell>
          <cell r="E104" t="str">
            <v>1500*560*560</v>
          </cell>
          <cell r="G104" t="str">
            <v>QW4066-5</v>
          </cell>
          <cell r="H104">
            <v>22</v>
          </cell>
          <cell r="I104">
            <v>4499</v>
          </cell>
        </row>
        <row r="105">
          <cell r="C105" t="str">
            <v>KS2767-0239L</v>
          </cell>
          <cell r="D105" t="str">
            <v>大都会·小扶手床尾凳</v>
          </cell>
          <cell r="E105" t="str">
            <v>1500*560*560</v>
          </cell>
          <cell r="G105" t="str">
            <v>布JS014-1GN</v>
          </cell>
          <cell r="H105">
            <v>22</v>
          </cell>
          <cell r="I105">
            <v>4499</v>
          </cell>
        </row>
        <row r="106">
          <cell r="C106" t="str">
            <v>KS1100-1217F60-005L</v>
          </cell>
          <cell r="D106" t="str">
            <v>低调奢华·海德三人沙发</v>
          </cell>
          <cell r="E106" t="str">
            <v>2210*991*915</v>
          </cell>
          <cell r="G106" t="str">
            <v>主体布QW3081-2，抱枕：2*23抱枕布QW3001-6,2*21"抱枕布QW3033-2,2只圆筒枕布QW3030-8</v>
          </cell>
          <cell r="H106">
            <v>22</v>
          </cell>
          <cell r="I106">
            <v>15499</v>
          </cell>
        </row>
        <row r="107">
          <cell r="C107" t="str">
            <v>KS1301-0204F40-006L</v>
          </cell>
          <cell r="D107" t="str">
            <v>新英格兰·夏洛特布艺双人沙发</v>
          </cell>
          <cell r="E107" t="str">
            <v>1700*940*970</v>
          </cell>
          <cell r="G107" t="str">
            <v>主体布SX8343HA-S05,抱枕19"*2:403-24-01,开线</v>
          </cell>
          <cell r="H107">
            <v>21</v>
          </cell>
          <cell r="I107">
            <v>7999</v>
          </cell>
        </row>
        <row r="108">
          <cell r="C108" t="str">
            <v>KS1301-0204F20-006L</v>
          </cell>
          <cell r="D108" t="str">
            <v>新英格兰·夏洛特布艺单人沙发</v>
          </cell>
          <cell r="E108" t="str">
            <v>991*940*970</v>
          </cell>
          <cell r="G108" t="str">
            <v>主体布SX8343HA-S05,抱枕19"12:403-24-01,开线</v>
          </cell>
          <cell r="H108">
            <v>21</v>
          </cell>
          <cell r="I108">
            <v>5499</v>
          </cell>
        </row>
        <row r="109">
          <cell r="C109" t="str">
            <v>KS-B1046-02L</v>
          </cell>
          <cell r="D109" t="str">
            <v>维克菲尔德·奥德瑞沙发</v>
          </cell>
          <cell r="E109" t="str">
            <v>737*889*914</v>
          </cell>
          <cell r="G109" t="str">
            <v>布DX4837A-R01</v>
          </cell>
          <cell r="H109">
            <v>24</v>
          </cell>
          <cell r="I109">
            <v>7899</v>
          </cell>
        </row>
        <row r="110">
          <cell r="C110" t="str">
            <v>KS1301-1293F20-006L</v>
          </cell>
          <cell r="D110" t="str">
            <v>新英格兰·耳翼单人沙发</v>
          </cell>
          <cell r="E110" t="str">
            <v>838*940*1016</v>
          </cell>
          <cell r="G110" t="str">
            <v>布302-2，腰枕同主体布</v>
          </cell>
          <cell r="H110">
            <v>22</v>
          </cell>
          <cell r="I110">
            <v>7199</v>
          </cell>
        </row>
        <row r="111">
          <cell r="C111" t="str">
            <v>KS1301-1293F20-006L</v>
          </cell>
          <cell r="D111" t="str">
            <v>新英格兰·耳翼单人沙发</v>
          </cell>
          <cell r="E111" t="str">
            <v>838*940*1016</v>
          </cell>
          <cell r="G111" t="str">
            <v>布605-01-03，腰枕同主体布</v>
          </cell>
          <cell r="H111">
            <v>23</v>
          </cell>
          <cell r="I111">
            <v>7999</v>
          </cell>
        </row>
        <row r="112">
          <cell r="C112" t="str">
            <v>KS1301-1293F20-006L</v>
          </cell>
          <cell r="D112" t="str">
            <v>新英格兰·耳翼单人沙发</v>
          </cell>
          <cell r="E112" t="str">
            <v>838*940*1016</v>
          </cell>
          <cell r="G112" t="str">
            <v>布605-01-01，腰枕同主体布</v>
          </cell>
          <cell r="H112">
            <v>23</v>
          </cell>
          <cell r="I112">
            <v>7999</v>
          </cell>
        </row>
        <row r="113">
          <cell r="C113" t="str">
            <v>KS1180-KO0001-001L</v>
          </cell>
          <cell r="D113" t="str">
            <v>探索发现·屏风</v>
          </cell>
          <cell r="E113" t="str">
            <v>2760*45*2380</v>
          </cell>
          <cell r="G113" t="str">
            <v>布DXC400A-W01</v>
          </cell>
          <cell r="I113">
            <v>20999</v>
          </cell>
        </row>
        <row r="114">
          <cell r="C114" t="str">
            <v>KS1840-0295F15-128L</v>
          </cell>
          <cell r="D114" t="str">
            <v>纽约SOHO·板式软包床</v>
          </cell>
          <cell r="E114" t="str">
            <v>1650*2155*1550</v>
          </cell>
          <cell r="G114" t="str">
            <v>布W20-1</v>
          </cell>
          <cell r="I114">
            <v>10499</v>
          </cell>
        </row>
        <row r="115">
          <cell r="C115" t="str">
            <v>KS1840-0295F11-128L</v>
          </cell>
          <cell r="D115" t="str">
            <v>纽约SOHO·板式软包床</v>
          </cell>
          <cell r="E115" t="str">
            <v>1650*2155*1550</v>
          </cell>
          <cell r="G115" t="str">
            <v>布W20-1</v>
          </cell>
          <cell r="I115">
            <v>11999</v>
          </cell>
        </row>
        <row r="116">
          <cell r="C116" t="str">
            <v>KS-B3972-42L</v>
          </cell>
          <cell r="D116" t="str">
            <v>大都会·泰森时尚双人沙发</v>
          </cell>
          <cell r="E116" t="str">
            <v>1626*940*991</v>
          </cell>
          <cell r="G116" t="str">
            <v>主体QW4087-23，19“抱枕2只，布501-53-05，开线</v>
          </cell>
          <cell r="H116">
            <v>23</v>
          </cell>
          <cell r="I116">
            <v>9699</v>
          </cell>
        </row>
        <row r="117">
          <cell r="C117" t="str">
            <v>TOM7913-60</v>
          </cell>
          <cell r="D117" t="str">
            <v>海明威·卡罗莱娜真皮三人沙发</v>
          </cell>
          <cell r="E117" t="str">
            <v>2010*930*960</v>
          </cell>
          <cell r="G117" t="str">
            <v>皮092682</v>
          </cell>
          <cell r="I117">
            <v>24999</v>
          </cell>
        </row>
        <row r="118">
          <cell r="C118" t="str">
            <v>TOM7913-20</v>
          </cell>
          <cell r="D118" t="str">
            <v>海明威·卡罗莱娜真皮单人沙发</v>
          </cell>
          <cell r="E118" t="str">
            <v>960*930*960</v>
          </cell>
          <cell r="G118" t="str">
            <v>皮092682</v>
          </cell>
          <cell r="I118">
            <v>14999</v>
          </cell>
        </row>
        <row r="119">
          <cell r="C119" t="str">
            <v>TOMF7962-60</v>
          </cell>
          <cell r="D119" t="str">
            <v>布艺三人沙发</v>
          </cell>
          <cell r="E119" t="str">
            <v>2030*970*960</v>
          </cell>
          <cell r="G119" t="str">
            <v>布403-34-03，19“抱枕4只，2只布403-06-04，2只布M9463，开线</v>
          </cell>
          <cell r="H119" t="str">
            <v>下线</v>
          </cell>
          <cell r="I119">
            <v>12999</v>
          </cell>
        </row>
        <row r="120">
          <cell r="C120" t="str">
            <v>TOMF7961-40</v>
          </cell>
          <cell r="D120" t="str">
            <v>泰特韵味·嘉玛布艺双人沙发</v>
          </cell>
          <cell r="E120" t="str">
            <v>1700*1020*920</v>
          </cell>
          <cell r="G120" t="str">
            <v>布501-45-05，19“抱枕2只，布SJ0063A-W27，开线</v>
          </cell>
          <cell r="I120">
            <v>11499</v>
          </cell>
        </row>
        <row r="121">
          <cell r="C121" t="str">
            <v>TOMF7961-60</v>
          </cell>
          <cell r="D121" t="str">
            <v>泰特韵味·嘉玛布艺三人沙发</v>
          </cell>
          <cell r="E121" t="str">
            <v>2200*1020*920</v>
          </cell>
          <cell r="G121" t="str">
            <v>布501-45-05，19“抱枕4只，2只QW4069-5，2只SJ0063A-W27，开线</v>
          </cell>
          <cell r="I121">
            <v>13999</v>
          </cell>
        </row>
        <row r="122">
          <cell r="C122" t="str">
            <v>TOMF7918-20</v>
          </cell>
          <cell r="D122" t="str">
            <v>泰特韵味·嘉玛布艺单人沙发</v>
          </cell>
          <cell r="E122" t="str">
            <v>990*990*910</v>
          </cell>
          <cell r="G122" t="str">
            <v>布501-45-05</v>
          </cell>
          <cell r="I122">
            <v>8499</v>
          </cell>
        </row>
        <row r="123">
          <cell r="C123" t="str">
            <v>TOM7912-60</v>
          </cell>
          <cell r="D123" t="str">
            <v>麦迪逊大道·贾斯敏真皮三人沙发</v>
          </cell>
          <cell r="E123" t="str">
            <v>1990*910*910</v>
          </cell>
          <cell r="G123" t="str">
            <v>102989全头层皮</v>
          </cell>
          <cell r="I123">
            <v>21999</v>
          </cell>
        </row>
        <row r="124">
          <cell r="C124" t="str">
            <v>TOMF7912-20</v>
          </cell>
          <cell r="D124" t="str">
            <v>麦迪逊大道·贾斯敏布艺单人沙发</v>
          </cell>
          <cell r="E124" t="str">
            <v>790*910*910</v>
          </cell>
          <cell r="G124" t="str">
            <v>布404-02-04，19“抱枕1只，布QW3047-13，开线</v>
          </cell>
          <cell r="I124">
            <v>6499</v>
          </cell>
        </row>
        <row r="125">
          <cell r="C125" t="str">
            <v>KS1701-0300L60L</v>
          </cell>
          <cell r="D125" t="str">
            <v>德丝奈儿·希瑟顿真皮三人沙发</v>
          </cell>
          <cell r="E125" t="str">
            <v>2300*930*900</v>
          </cell>
          <cell r="G125" t="str">
            <v>05264全头层皮，要擦色</v>
          </cell>
          <cell r="H125">
            <v>51</v>
          </cell>
          <cell r="I125">
            <v>24499</v>
          </cell>
        </row>
        <row r="126">
          <cell r="C126" t="str">
            <v>KS1701-0301L90L</v>
          </cell>
          <cell r="D126" t="str">
            <v>托斯卡纳·安迪莉亚真皮四人沙发</v>
          </cell>
          <cell r="E126" t="str">
            <v>2520*1000*820</v>
          </cell>
          <cell r="G126" t="str">
            <v>092827全头层皮</v>
          </cell>
          <cell r="H126">
            <v>52</v>
          </cell>
          <cell r="I126">
            <v>29999</v>
          </cell>
        </row>
        <row r="127">
          <cell r="C127" t="str">
            <v>KS1701-0301L60L</v>
          </cell>
          <cell r="D127" t="str">
            <v>托斯卡纳·安迪莉亚真皮三人沙发</v>
          </cell>
          <cell r="E127" t="str">
            <v>2330*1000*820</v>
          </cell>
          <cell r="G127" t="str">
            <v>092827全头层皮</v>
          </cell>
          <cell r="H127">
            <v>52</v>
          </cell>
          <cell r="I127">
            <v>26999</v>
          </cell>
        </row>
        <row r="128">
          <cell r="C128" t="str">
            <v>KS1701-0302L60L</v>
          </cell>
          <cell r="D128" t="str">
            <v>海明威·卡西迪真皮三人沙发</v>
          </cell>
          <cell r="E128" t="str">
            <v>2340*1010*900</v>
          </cell>
          <cell r="G128" t="str">
            <v>2857全头层皮</v>
          </cell>
          <cell r="H128">
            <v>51</v>
          </cell>
          <cell r="I128">
            <v>22499</v>
          </cell>
        </row>
        <row r="129">
          <cell r="C129" t="str">
            <v>KS1701-0302F60L</v>
          </cell>
          <cell r="D129" t="str">
            <v>海明威·卡西迪布艺三人沙发</v>
          </cell>
          <cell r="E129" t="str">
            <v>2340*1010*900</v>
          </cell>
          <cell r="G129" t="str">
            <v>主体布512-33-01，21“抱枕4只，开线，2只主体布，2只403-25-03，腰枕1只，403-17-04</v>
          </cell>
          <cell r="H129">
            <v>23</v>
          </cell>
          <cell r="I129">
            <v>14999</v>
          </cell>
        </row>
        <row r="130">
          <cell r="C130" t="str">
            <v>KS1701-0302F40L</v>
          </cell>
          <cell r="D130" t="str">
            <v>海明威·卡西迪布艺双人沙发</v>
          </cell>
          <cell r="E130" t="str">
            <v>1760*1010*900</v>
          </cell>
          <cell r="G130" t="str">
            <v>主体布512-33-01，21“抱枕2只，开线，布403-25-03，腰枕1只，403-17-04</v>
          </cell>
          <cell r="H130">
            <v>23</v>
          </cell>
          <cell r="I130">
            <v>11499</v>
          </cell>
        </row>
        <row r="131">
          <cell r="C131" t="str">
            <v>KS1701-0302F20L</v>
          </cell>
          <cell r="D131" t="str">
            <v>海明威·卡西迪布艺单人沙发</v>
          </cell>
          <cell r="E131" t="str">
            <v>980*1010*900</v>
          </cell>
          <cell r="G131" t="str">
            <v>主体布512-33-01，21“抱枕1只，开线，布403-25-03</v>
          </cell>
          <cell r="H131">
            <v>23</v>
          </cell>
          <cell r="I131">
            <v>8299</v>
          </cell>
        </row>
        <row r="132">
          <cell r="C132" t="str">
            <v>KS1701-0302L75L</v>
          </cell>
          <cell r="D132" t="str">
            <v>海明威·波高诺双人转角沙发</v>
          </cell>
          <cell r="E132" t="str">
            <v>2650*1040*900</v>
          </cell>
          <cell r="G132" t="str">
            <v>2857全头层皮</v>
          </cell>
          <cell r="H132">
            <v>51</v>
          </cell>
          <cell r="I132">
            <v>45999</v>
          </cell>
        </row>
        <row r="133">
          <cell r="C133" t="str">
            <v>KS2701-0303F60L</v>
          </cell>
          <cell r="D133" t="str">
            <v>巴黎收藏·薇洛布艺三人沙发</v>
          </cell>
          <cell r="E133" t="str">
            <v>2390*1000*970</v>
          </cell>
          <cell r="G133" t="str">
            <v>主体布QW4064-1，21“抱枕4只，开线，2只布QW4098-1，2只布403-34-03</v>
          </cell>
          <cell r="H133">
            <v>22</v>
          </cell>
          <cell r="I133">
            <v>14199</v>
          </cell>
        </row>
        <row r="134">
          <cell r="C134" t="str">
            <v>KS2701-0303F40L</v>
          </cell>
          <cell r="D134" t="str">
            <v>巴黎收藏·薇洛布艺双人沙发</v>
          </cell>
          <cell r="E134" t="str">
            <v>1700*1000*970</v>
          </cell>
          <cell r="G134" t="str">
            <v>主体布QW4064-1，21“抱枕2只，开线，布403-34-03</v>
          </cell>
          <cell r="H134">
            <v>22</v>
          </cell>
          <cell r="I134">
            <v>11299</v>
          </cell>
        </row>
        <row r="135">
          <cell r="C135" t="str">
            <v>KS2701-0303F20L</v>
          </cell>
          <cell r="D135" t="str">
            <v>巴黎收藏·薇洛布艺单人沙发</v>
          </cell>
          <cell r="E135" t="str">
            <v>890*1000*970</v>
          </cell>
          <cell r="G135" t="str">
            <v>主体布QW4064-1，21“抱枕1只，开线，布403-34-03</v>
          </cell>
          <cell r="H135">
            <v>22</v>
          </cell>
          <cell r="I135">
            <v>7899</v>
          </cell>
        </row>
        <row r="136">
          <cell r="C136" t="str">
            <v>KS2701-0304F60L</v>
          </cell>
          <cell r="D136" t="str">
            <v>哈洛&amp;芬奇·帕迪拉布艺三人沙发</v>
          </cell>
          <cell r="E136" t="str">
            <v>2440*1010*910</v>
          </cell>
          <cell r="G136" t="str">
            <v>主体布QW3142-27，21”抱枕4只，开线，2只布403-39-01，2只QW4128-3</v>
          </cell>
          <cell r="H136">
            <v>22</v>
          </cell>
          <cell r="I136">
            <v>13999</v>
          </cell>
        </row>
        <row r="137">
          <cell r="C137" t="str">
            <v>KS2701-0304F40L</v>
          </cell>
          <cell r="D137" t="str">
            <v>哈洛&amp;芬奇·帕迪拉布艺双人沙发</v>
          </cell>
          <cell r="E137" t="str">
            <v>1740*1010*910</v>
          </cell>
          <cell r="G137" t="str">
            <v>主体布QW3142-27，21”抱枕2只，开线，布QW4128-3</v>
          </cell>
          <cell r="H137">
            <v>22</v>
          </cell>
          <cell r="I137">
            <v>11499</v>
          </cell>
        </row>
        <row r="138">
          <cell r="C138" t="str">
            <v>KS2701-0304F20L</v>
          </cell>
          <cell r="D138" t="str">
            <v>哈洛&amp;芬奇·帕迪拉布艺单人沙发</v>
          </cell>
          <cell r="E138" t="str">
            <v>990*1010*910</v>
          </cell>
          <cell r="G138" t="str">
            <v>主体布QW3142-27，21”抱枕1只，开线，布403-39-01</v>
          </cell>
          <cell r="H138">
            <v>22</v>
          </cell>
          <cell r="I138">
            <v>7799</v>
          </cell>
        </row>
        <row r="139">
          <cell r="C139" t="str">
            <v>KS1701-0305F60L</v>
          </cell>
          <cell r="D139" t="str">
            <v>托斯卡纳·雅布伦布艺三人沙发</v>
          </cell>
          <cell r="E139" t="str">
            <v>2320*1020*900</v>
          </cell>
          <cell r="G139" t="str">
            <v>主体布SX6860CT-S07，21“抱枕4只，开线，2只布403-17-04，2只布404-04-02</v>
          </cell>
          <cell r="H139">
            <v>21</v>
          </cell>
          <cell r="I139">
            <v>11999</v>
          </cell>
        </row>
        <row r="140">
          <cell r="C140" t="str">
            <v>KS1701-0305F40L</v>
          </cell>
          <cell r="D140" t="str">
            <v>托斯卡纳·雅布伦布艺双人沙发</v>
          </cell>
          <cell r="E140" t="str">
            <v>1750*1020*900</v>
          </cell>
          <cell r="G140" t="str">
            <v>主体布SX6860CT-S07，21“抱枕2只，开线，布404-04-02</v>
          </cell>
          <cell r="H140">
            <v>21</v>
          </cell>
          <cell r="I140">
            <v>9999</v>
          </cell>
        </row>
        <row r="141">
          <cell r="C141" t="str">
            <v>KS1701-0305F20L</v>
          </cell>
          <cell r="D141" t="str">
            <v>托斯卡纳·雅布伦布艺单人沙发</v>
          </cell>
          <cell r="E141" t="str">
            <v>930*1020*900</v>
          </cell>
          <cell r="G141" t="str">
            <v>主体布SX6860CT-S07，21“抱枕1只，开线，布404-04-02</v>
          </cell>
          <cell r="H141">
            <v>21</v>
          </cell>
          <cell r="I141">
            <v>7299</v>
          </cell>
        </row>
        <row r="142">
          <cell r="C142" t="str">
            <v>KS2701-0306F60L</v>
          </cell>
          <cell r="D142" t="str">
            <v>纽约时尚·海洛伊丝布艺三人沙发</v>
          </cell>
          <cell r="E142" t="str">
            <v>2130*990*1070</v>
          </cell>
          <cell r="G142" t="str">
            <v>主体布QW4128-3，19“抱枕4只，开线，2只布KF019换为1375-3，2只布403-06-01，</v>
          </cell>
          <cell r="H142">
            <v>22</v>
          </cell>
          <cell r="I142">
            <v>14199</v>
          </cell>
        </row>
        <row r="143">
          <cell r="C143" t="str">
            <v>KS2701-0306F40L</v>
          </cell>
          <cell r="D143" t="str">
            <v>纽约时尚·海洛伊丝布艺双人沙发</v>
          </cell>
          <cell r="E143" t="str">
            <v>1710*990*1070</v>
          </cell>
          <cell r="G143" t="str">
            <v>主体布QW4128-3，19“抱枕2只，开线，2只布403-06-01，</v>
          </cell>
          <cell r="H143">
            <v>22</v>
          </cell>
          <cell r="I143">
            <v>10499</v>
          </cell>
        </row>
        <row r="144">
          <cell r="C144" t="str">
            <v>KS2701-0306F20L</v>
          </cell>
          <cell r="D144" t="str">
            <v>纽约时尚·海洛伊丝布艺单人沙发</v>
          </cell>
          <cell r="E144" t="str">
            <v>910*990*1070</v>
          </cell>
          <cell r="G144" t="str">
            <v>主体布QW4128-3，19“抱枕1只，开线，布DP0328A-2</v>
          </cell>
          <cell r="H144">
            <v>22</v>
          </cell>
          <cell r="I144">
            <v>7799</v>
          </cell>
        </row>
        <row r="145">
          <cell r="C145" t="str">
            <v>KS2701-0307F60L</v>
          </cell>
          <cell r="D145" t="str">
            <v>邦德·艾丝黛儿布艺三人沙发</v>
          </cell>
          <cell r="E145" t="str">
            <v>2120*930*970</v>
          </cell>
          <cell r="G145" t="str">
            <v xml:space="preserve">主体布QW4064-1，19“抱枕4只，2只主体布，2只布403-34-03，2只开线    </v>
          </cell>
          <cell r="H145">
            <v>22</v>
          </cell>
          <cell r="I145">
            <v>13999</v>
          </cell>
        </row>
        <row r="146">
          <cell r="C146" t="str">
            <v>KS2701-0307F40L</v>
          </cell>
          <cell r="D146" t="str">
            <v>邦德·艾丝黛儿布艺双人沙发</v>
          </cell>
          <cell r="E146" t="str">
            <v>1750*930*970</v>
          </cell>
          <cell r="G146" t="str">
            <v xml:space="preserve">主体布QW4064-1，19“抱枕2只，布403-34-03，开线    </v>
          </cell>
          <cell r="H146">
            <v>22</v>
          </cell>
          <cell r="I146">
            <v>10299</v>
          </cell>
        </row>
        <row r="147">
          <cell r="C147" t="str">
            <v>KS2701-0307F20L</v>
          </cell>
          <cell r="D147" t="str">
            <v>邦德·艾丝黛儿布艺单人沙发</v>
          </cell>
          <cell r="E147" t="str">
            <v>720*930*970</v>
          </cell>
          <cell r="G147" t="str">
            <v>主体布403-34-03，腰枕1只，主体布</v>
          </cell>
          <cell r="H147">
            <v>22</v>
          </cell>
          <cell r="I147">
            <v>7399</v>
          </cell>
        </row>
        <row r="148">
          <cell r="C148" t="str">
            <v>KS2701-0308F60L</v>
          </cell>
          <cell r="D148" t="str">
            <v>纽约时尚· 安德娅布艺三人沙发</v>
          </cell>
          <cell r="E148" t="str">
            <v>2310*1070*960</v>
          </cell>
          <cell r="G148" t="str">
            <v>主体布QW3142-28，21“抱枕5只，开线，2只布QW3160-2，2只布513-08-02，1只DP0328A-4</v>
          </cell>
          <cell r="H148">
            <v>22</v>
          </cell>
          <cell r="I148">
            <v>18899</v>
          </cell>
        </row>
        <row r="149">
          <cell r="C149" t="str">
            <v>KS2701-0308F40L</v>
          </cell>
          <cell r="D149" t="str">
            <v>纽约时尚· 安德娅布艺双人沙发</v>
          </cell>
          <cell r="E149" t="str">
            <v>1750*1070*960</v>
          </cell>
          <cell r="G149" t="str">
            <v>主体布QW3142-28，21“抱枕4只，开线，2只布513-08-02，2只DP0328A-4</v>
          </cell>
          <cell r="H149">
            <v>22</v>
          </cell>
          <cell r="I149">
            <v>14599</v>
          </cell>
        </row>
        <row r="150">
          <cell r="C150" t="str">
            <v>KS2701-0308F20L</v>
          </cell>
          <cell r="D150" t="str">
            <v>纽约时尚· 安德娅布艺单人沙发</v>
          </cell>
          <cell r="E150" t="str">
            <v>860*1070*960</v>
          </cell>
          <cell r="G150" t="str">
            <v>主体布QW3142-28，21“抱枕1只，布DP0328A-4，腰枕1只，布513-08-02，开线</v>
          </cell>
          <cell r="H150">
            <v>22</v>
          </cell>
          <cell r="I150">
            <v>11799</v>
          </cell>
        </row>
        <row r="151">
          <cell r="C151" t="str">
            <v>KS2701-0309F60L</v>
          </cell>
          <cell r="D151" t="str">
            <v>丘吉尔庄园·约瑟芬布艺三人沙发</v>
          </cell>
          <cell r="E151" t="str">
            <v>2220*1080*900</v>
          </cell>
          <cell r="G151" t="str">
            <v>主体布513-08-03，21“抱枕4只，开线，2只主体布，2只布M13310-7</v>
          </cell>
          <cell r="H151">
            <v>22</v>
          </cell>
          <cell r="I151">
            <v>11999</v>
          </cell>
        </row>
        <row r="152">
          <cell r="C152" t="str">
            <v>KS2701-0309F40L</v>
          </cell>
          <cell r="D152" t="str">
            <v>丘吉尔庄园·约瑟芬布艺双人沙发</v>
          </cell>
          <cell r="E152" t="str">
            <v>1750*1080*900</v>
          </cell>
          <cell r="G152" t="str">
            <v>主体布513-08-03，21“抱枕4只，2只主体布，开线</v>
          </cell>
          <cell r="H152">
            <v>22</v>
          </cell>
          <cell r="I152">
            <v>9799</v>
          </cell>
        </row>
        <row r="153">
          <cell r="C153" t="str">
            <v>KS2701-0309F20L</v>
          </cell>
          <cell r="D153" t="str">
            <v>丘吉尔庄园·约瑟芬布艺单人沙发</v>
          </cell>
          <cell r="E153" t="str">
            <v>840*1080*900</v>
          </cell>
          <cell r="G153" t="str">
            <v>主体布513-08-03，21“抱枕1只，主体布，开线</v>
          </cell>
          <cell r="H153">
            <v>22</v>
          </cell>
          <cell r="I153">
            <v>6799</v>
          </cell>
        </row>
        <row r="154">
          <cell r="C154" t="str">
            <v>KS2701-0309L60L</v>
          </cell>
          <cell r="D154" t="str">
            <v>丘吉尔庄园·约瑟芬真皮三人沙发</v>
          </cell>
          <cell r="E154" t="str">
            <v>2220*1080*900</v>
          </cell>
          <cell r="G154" t="str">
            <v>092827全头层皮</v>
          </cell>
          <cell r="H154">
            <v>52</v>
          </cell>
          <cell r="I154">
            <v>24399</v>
          </cell>
        </row>
        <row r="155">
          <cell r="C155" t="str">
            <v>KS2701-0310L60L</v>
          </cell>
          <cell r="D155" t="str">
            <v>米兰焦点·凡妮莎真皮三人沙发</v>
          </cell>
          <cell r="E155" t="str">
            <v>2360*910*920</v>
          </cell>
          <cell r="G155" t="str">
            <v>092827全头层皮</v>
          </cell>
          <cell r="H155">
            <v>52</v>
          </cell>
          <cell r="I155">
            <v>24999</v>
          </cell>
        </row>
        <row r="156">
          <cell r="C156" t="str">
            <v>KS2701-0310F60L</v>
          </cell>
          <cell r="D156" t="str">
            <v>米兰焦点·凡妮莎布艺三人沙发</v>
          </cell>
          <cell r="E156" t="str">
            <v>2360*910*920</v>
          </cell>
          <cell r="G156" t="str">
            <v>主体布QW4128-3，19”抱枕4只，2只主体布，2只布513-17-02，开线</v>
          </cell>
          <cell r="H156">
            <v>22</v>
          </cell>
          <cell r="I156">
            <v>11999</v>
          </cell>
        </row>
        <row r="157">
          <cell r="C157" t="str">
            <v>KS2701-0310F40L</v>
          </cell>
          <cell r="D157" t="str">
            <v>米兰焦点·凡妮莎布艺双人沙发</v>
          </cell>
          <cell r="E157" t="str">
            <v>1750*910*920</v>
          </cell>
          <cell r="G157" t="str">
            <v>主体布QW4128-3，19”抱枕2只，布513-17-02，开线</v>
          </cell>
          <cell r="H157">
            <v>22</v>
          </cell>
          <cell r="I157">
            <v>9499</v>
          </cell>
        </row>
        <row r="158">
          <cell r="C158" t="str">
            <v>KS2701-0310F20L</v>
          </cell>
          <cell r="D158" t="str">
            <v>米兰焦点·凡妮莎布艺单人沙发</v>
          </cell>
          <cell r="E158" t="str">
            <v>760*910*920</v>
          </cell>
          <cell r="G158" t="str">
            <v>主体布QW4128-3，19”抱枕1只，布513-17-02，开线</v>
          </cell>
          <cell r="H158">
            <v>22</v>
          </cell>
          <cell r="I158">
            <v>7299</v>
          </cell>
        </row>
        <row r="159">
          <cell r="C159" t="str">
            <v>KS2701-0311F60L</v>
          </cell>
          <cell r="D159" t="str">
            <v>巴黎收藏·吉赛尔布艺三人沙发</v>
          </cell>
          <cell r="E159" t="str">
            <v>2280*980*750</v>
          </cell>
          <cell r="G159" t="str">
            <v>主体布QW3045-18，，金色底框</v>
          </cell>
          <cell r="H159">
            <v>21</v>
          </cell>
          <cell r="I159">
            <v>11999</v>
          </cell>
        </row>
        <row r="160">
          <cell r="C160" t="str">
            <v>KS2701-0311L60L</v>
          </cell>
          <cell r="D160" t="str">
            <v>巴黎收藏·吉赛尔真皮三人沙发</v>
          </cell>
          <cell r="E160" t="str">
            <v>2280*980*750</v>
          </cell>
          <cell r="G160" t="str">
            <v>082306皮</v>
          </cell>
          <cell r="H160">
            <v>50</v>
          </cell>
          <cell r="I160">
            <v>19999</v>
          </cell>
        </row>
        <row r="161">
          <cell r="C161" t="str">
            <v>KS2701-0312F60L</v>
          </cell>
          <cell r="D161" t="str">
            <v>纽约时尚·弗拉达布艺三人沙发</v>
          </cell>
          <cell r="E161" t="str">
            <v>2040*950*920</v>
          </cell>
          <cell r="G161" t="str">
            <v>主体布AR10560-3换为512-04-01，21“抱枕4只，开线，2只布DP0328A-5，2只布H1472-19A</v>
          </cell>
          <cell r="H161">
            <v>22</v>
          </cell>
          <cell r="I161">
            <v>13499</v>
          </cell>
        </row>
        <row r="162">
          <cell r="C162" t="str">
            <v>KS2701-0312F40L</v>
          </cell>
          <cell r="D162" t="str">
            <v>纽约时尚·弗拉达布艺双人沙发</v>
          </cell>
          <cell r="E162" t="str">
            <v>1600*950*920</v>
          </cell>
          <cell r="G162" t="str">
            <v>主体布AR10560-3换为512-04-01，21“抱枕2只，开线，2只布DP0328A-5</v>
          </cell>
          <cell r="H162">
            <v>22</v>
          </cell>
          <cell r="I162">
            <v>10999</v>
          </cell>
        </row>
        <row r="163">
          <cell r="C163" t="str">
            <v>KS2701-0312F40L</v>
          </cell>
          <cell r="D163" t="str">
            <v>纽约时尚·弗拉达布艺双人沙发</v>
          </cell>
          <cell r="E163" t="str">
            <v>1600*950*920</v>
          </cell>
          <cell r="G163" t="str">
            <v>主体布403-31-02，21“抱枕2只，开线，2只布605-24-03</v>
          </cell>
          <cell r="H163">
            <v>22</v>
          </cell>
          <cell r="I163">
            <v>10999</v>
          </cell>
        </row>
        <row r="164">
          <cell r="C164" t="str">
            <v>KS2701-0312F20L</v>
          </cell>
          <cell r="D164" t="str">
            <v>纽约时尚·弗拉达布艺单人沙发</v>
          </cell>
          <cell r="E164" t="str">
            <v>810*950*920</v>
          </cell>
          <cell r="G164" t="str">
            <v>主体布AR10560-3换为512-04-01，21“抱枕1只，开线，布DP0328A-5</v>
          </cell>
          <cell r="H164">
            <v>22</v>
          </cell>
          <cell r="I164">
            <v>7799</v>
          </cell>
        </row>
        <row r="165">
          <cell r="C165" t="str">
            <v>KS2701-0313F60L</v>
          </cell>
          <cell r="D165" t="str">
            <v>米兰焦点·吉勒斯布艺三人沙发</v>
          </cell>
          <cell r="E165" t="str">
            <v>2420*1110*920</v>
          </cell>
          <cell r="G165" t="str">
            <v>主体布BY-117C-35，21“抱枕4只，开线，2只布403-34-04，2只布512-23-16</v>
          </cell>
          <cell r="H165">
            <v>21</v>
          </cell>
          <cell r="I165">
            <v>12999</v>
          </cell>
        </row>
        <row r="166">
          <cell r="C166" t="str">
            <v>KS2701-0313F40L</v>
          </cell>
          <cell r="D166" t="str">
            <v>米兰焦点·吉勒斯布艺双人沙发</v>
          </cell>
          <cell r="E166" t="str">
            <v>1720*1110*920</v>
          </cell>
          <cell r="G166" t="str">
            <v>主体布BY-117C-35，21“抱枕2只，开线，2只布403-34-04</v>
          </cell>
          <cell r="H166">
            <v>21</v>
          </cell>
          <cell r="I166">
            <v>10499</v>
          </cell>
        </row>
        <row r="167">
          <cell r="C167" t="str">
            <v>KS2701-0313F20L</v>
          </cell>
          <cell r="D167" t="str">
            <v>米兰焦点·吉勒斯布艺单人沙发</v>
          </cell>
          <cell r="E167" t="str">
            <v>890*1110*920</v>
          </cell>
          <cell r="G167" t="str">
            <v>主体布BY-117C-35，21“抱枕1只，开线，布403-34-04</v>
          </cell>
          <cell r="H167">
            <v>21</v>
          </cell>
          <cell r="I167">
            <v>7499</v>
          </cell>
        </row>
        <row r="168">
          <cell r="C168" t="str">
            <v>KS2701-52268L20L</v>
          </cell>
          <cell r="D168" t="str">
            <v>米兰焦点·泰拉书椅</v>
          </cell>
          <cell r="E168" t="str">
            <v>560*620*860</v>
          </cell>
          <cell r="G168" t="str">
            <v>皮061142</v>
          </cell>
          <cell r="H168">
            <v>50</v>
          </cell>
          <cell r="I168">
            <v>3499</v>
          </cell>
        </row>
        <row r="169">
          <cell r="C169" t="str">
            <v>KS-B1951-02L</v>
          </cell>
          <cell r="D169" t="str">
            <v>大都会·凯利布艺单人沙发</v>
          </cell>
          <cell r="E169" t="str">
            <v>737*889*965</v>
          </cell>
          <cell r="G169" t="str">
            <v>W87-4</v>
          </cell>
          <cell r="H169">
            <v>22</v>
          </cell>
          <cell r="I169">
            <v>5699</v>
          </cell>
        </row>
        <row r="170">
          <cell r="C170" t="str">
            <v>KS2701-0331F20L</v>
          </cell>
          <cell r="D170" t="str">
            <v>米兰焦点·黛薇儿装饰椅</v>
          </cell>
          <cell r="E170" t="str">
            <v>800*991*965</v>
          </cell>
          <cell r="G170" t="str">
            <v>布512-23-16（深咖色）</v>
          </cell>
          <cell r="H170">
            <v>22</v>
          </cell>
          <cell r="I170">
            <v>4699</v>
          </cell>
        </row>
        <row r="171">
          <cell r="C171" t="str">
            <v>KS2701-0331F20L</v>
          </cell>
          <cell r="D171" t="str">
            <v>米兰焦点·黛薇儿装饰椅</v>
          </cell>
          <cell r="E171" t="str">
            <v>800*991*965</v>
          </cell>
          <cell r="G171" t="str">
            <v>H1472-18A</v>
          </cell>
        </row>
        <row r="172">
          <cell r="C172" t="str">
            <v>KS1180-0213F11L</v>
          </cell>
          <cell r="D172" t="str">
            <v>探索发现·戴安娜71寸皇帝软包床</v>
          </cell>
          <cell r="E172" t="str">
            <v>1910*2200*1530</v>
          </cell>
          <cell r="G172" t="str">
            <v>换为QW4064-1，滚边咖色布512-23-16</v>
          </cell>
          <cell r="H172">
            <v>22</v>
          </cell>
          <cell r="I172">
            <v>11999</v>
          </cell>
        </row>
        <row r="173">
          <cell r="C173" t="str">
            <v>KS1180-0208L11L</v>
          </cell>
          <cell r="D173" t="str">
            <v xml:space="preserve">探索发现·利伯特71寸皇帝软包床 </v>
          </cell>
          <cell r="E173" t="str">
            <v>1930*2250*1340</v>
          </cell>
          <cell r="G173" t="str">
            <v>061142全头层皮（米白色）</v>
          </cell>
          <cell r="H173">
            <v>50</v>
          </cell>
          <cell r="I173">
            <v>19499</v>
          </cell>
        </row>
        <row r="174">
          <cell r="C174" t="str">
            <v>KS-B1945-02L</v>
          </cell>
          <cell r="D174" t="str">
            <v>苏格兰高地·达文森单人沙发</v>
          </cell>
          <cell r="E174" t="str">
            <v>914*1041*902</v>
          </cell>
          <cell r="G174" t="str">
            <v>布512-04-02</v>
          </cell>
          <cell r="H174">
            <v>24</v>
          </cell>
          <cell r="I174">
            <v>7299</v>
          </cell>
        </row>
        <row r="175">
          <cell r="C175" t="str">
            <v>KS-B1945-02L</v>
          </cell>
          <cell r="D175" t="str">
            <v>苏格兰高地·达文森单人沙发</v>
          </cell>
          <cell r="E175" t="str">
            <v>914*1041*902</v>
          </cell>
          <cell r="G175" t="str">
            <v>布JS029-14</v>
          </cell>
          <cell r="H175">
            <v>22</v>
          </cell>
          <cell r="I175">
            <v>5699</v>
          </cell>
        </row>
        <row r="176">
          <cell r="C176" t="str">
            <v>KS-B1982-02L</v>
          </cell>
          <cell r="D176" t="str">
            <v>苏格兰高地·艾米莉Ⅱ装饰椅</v>
          </cell>
          <cell r="E176" t="str">
            <v>927*902*1105</v>
          </cell>
          <cell r="G176" t="str">
            <v>布403-06-02</v>
          </cell>
          <cell r="H176">
            <v>22</v>
          </cell>
          <cell r="I176">
            <v>5699</v>
          </cell>
        </row>
        <row r="177">
          <cell r="C177" t="str">
            <v>KS-B1982-02L</v>
          </cell>
          <cell r="D177" t="str">
            <v>苏格兰高地·艾米莉Ⅱ装饰椅</v>
          </cell>
          <cell r="E177" t="str">
            <v>927*902*1105</v>
          </cell>
          <cell r="H177">
            <v>21</v>
          </cell>
          <cell r="I177">
            <v>4999</v>
          </cell>
        </row>
        <row r="178">
          <cell r="C178" t="str">
            <v>KS-B1494-02L</v>
          </cell>
          <cell r="D178" t="str">
            <v>英国经典·牛津布艺单人沙发</v>
          </cell>
          <cell r="E178" t="str">
            <v>889*1016*1016</v>
          </cell>
          <cell r="G178" t="str">
            <v>布506-07-02</v>
          </cell>
          <cell r="H178">
            <v>24</v>
          </cell>
          <cell r="I178">
            <v>7999</v>
          </cell>
        </row>
        <row r="179">
          <cell r="C179" t="str">
            <v>KS1530-0244F81-021L</v>
          </cell>
          <cell r="D179" t="str">
            <v>大都会·幻彩人生装饰椅</v>
          </cell>
          <cell r="E179" t="str">
            <v>769*807*965</v>
          </cell>
          <cell r="G179" t="str">
            <v>布DP0328A-5</v>
          </cell>
          <cell r="H179">
            <v>23</v>
          </cell>
          <cell r="I179">
            <v>5999</v>
          </cell>
        </row>
        <row r="180">
          <cell r="C180" t="str">
            <v>KS-B1042-02L</v>
          </cell>
          <cell r="D180" t="str">
            <v>大都会·圆扶手装饰椅</v>
          </cell>
          <cell r="E180" t="str">
            <v>826*864*902</v>
          </cell>
          <cell r="G180" t="str">
            <v>布405-04-01</v>
          </cell>
          <cell r="H180">
            <v>22</v>
          </cell>
          <cell r="I180">
            <v>5599</v>
          </cell>
        </row>
        <row r="181">
          <cell r="C181" t="str">
            <v>KS-B1042-02L</v>
          </cell>
          <cell r="D181" t="str">
            <v>大都会·圆扶手装饰椅</v>
          </cell>
          <cell r="E181" t="str">
            <v>826*864*902</v>
          </cell>
          <cell r="G181" t="str">
            <v>布404-04-02</v>
          </cell>
          <cell r="H181">
            <v>23</v>
          </cell>
          <cell r="I181">
            <v>6299</v>
          </cell>
        </row>
        <row r="182">
          <cell r="C182" t="str">
            <v>KS1500-0237F60-014L</v>
          </cell>
          <cell r="D182" t="str">
            <v>苏格兰高地·菲奥娜三人沙发</v>
          </cell>
          <cell r="E182" t="str">
            <v>2450*1040*820</v>
          </cell>
          <cell r="G182" t="str">
            <v>皮2550，19;"抱枕4只，开线，2只布DP0328A-2，2只布403-06-04</v>
          </cell>
          <cell r="H182">
            <v>22</v>
          </cell>
          <cell r="I182">
            <v>13399</v>
          </cell>
        </row>
        <row r="183">
          <cell r="C183" t="str">
            <v>KS1500-0237L60-014L</v>
          </cell>
          <cell r="D183" t="str">
            <v>苏格兰高地·菲奥娜三人沙发</v>
          </cell>
          <cell r="E183" t="str">
            <v>2450*1040*820</v>
          </cell>
          <cell r="G183" t="str">
            <v>皮2550，19;"抱枕4只，开线，2只布@抱枕2*19"：JS079-6，2*19"：DP0328A-2开线</v>
          </cell>
          <cell r="H183">
            <v>50</v>
          </cell>
        </row>
        <row r="184">
          <cell r="C184" t="str">
            <v>KS1304-0246F20-002L</v>
          </cell>
          <cell r="D184" t="str">
            <v>大都会·威尔士单人沙发</v>
          </cell>
          <cell r="E184" t="str">
            <v>889*965*813</v>
          </cell>
          <cell r="G184" t="str">
            <v>布501-53-06</v>
          </cell>
          <cell r="H184">
            <v>22</v>
          </cell>
          <cell r="I184">
            <v>6099</v>
          </cell>
        </row>
        <row r="185">
          <cell r="C185" t="str">
            <v>KS1304-0246F10-002L</v>
          </cell>
          <cell r="D185" t="str">
            <v>大都会·威尔士脚凳</v>
          </cell>
          <cell r="E185" t="str">
            <v>787*635*432</v>
          </cell>
          <cell r="G185" t="str">
            <v>布501-53-06</v>
          </cell>
          <cell r="H185">
            <v>22</v>
          </cell>
          <cell r="I185">
            <v>2899</v>
          </cell>
        </row>
        <row r="186">
          <cell r="C186" t="str">
            <v>KS1304-0246F10-002L</v>
          </cell>
          <cell r="D186" t="str">
            <v>大都会·威尔士脚凳</v>
          </cell>
          <cell r="E186" t="str">
            <v>787*635*432</v>
          </cell>
          <cell r="G186" t="str">
            <v>布JS011-5</v>
          </cell>
          <cell r="H186">
            <v>21</v>
          </cell>
          <cell r="I186">
            <v>2688</v>
          </cell>
        </row>
        <row r="187">
          <cell r="C187" t="str">
            <v>KS1304-0246F10-002L</v>
          </cell>
          <cell r="D187" t="str">
            <v>大都会·威尔士脚凳</v>
          </cell>
          <cell r="E187" t="str">
            <v>787*635*432</v>
          </cell>
          <cell r="G187" t="str">
            <v>布JS013-S1</v>
          </cell>
          <cell r="H187">
            <v>21</v>
          </cell>
          <cell r="I187">
            <v>2688</v>
          </cell>
        </row>
        <row r="188">
          <cell r="C188" t="str">
            <v>KS1180-0334F10L</v>
          </cell>
          <cell r="D188" t="str">
            <v>探索发现·储物床尾凳</v>
          </cell>
          <cell r="E188" t="str">
            <v>1200*450*450</v>
          </cell>
          <cell r="G188" t="str">
            <v>QW4066-2</v>
          </cell>
          <cell r="H188">
            <v>22</v>
          </cell>
          <cell r="I188">
            <v>3699</v>
          </cell>
        </row>
        <row r="189">
          <cell r="C189" t="str">
            <v>KS-B1017-01L</v>
          </cell>
          <cell r="D189" t="str">
            <v>大都会·乔治亚脚凳</v>
          </cell>
          <cell r="E189" t="str">
            <v>660*533*457</v>
          </cell>
          <cell r="G189" t="str">
            <v>布H2070-5B</v>
          </cell>
          <cell r="H189">
            <v>23</v>
          </cell>
          <cell r="I189">
            <v>3099</v>
          </cell>
        </row>
        <row r="190">
          <cell r="C190" t="str">
            <v>KS-B3991-01L</v>
          </cell>
          <cell r="D190" t="str">
            <v>菲利普亲王·沙龙脚凳</v>
          </cell>
          <cell r="E190" t="str">
            <v>762*584*457</v>
          </cell>
          <cell r="G190" t="str">
            <v>布JS010-2GN</v>
          </cell>
          <cell r="H190">
            <v>22</v>
          </cell>
          <cell r="I190">
            <v>3199</v>
          </cell>
        </row>
        <row r="191">
          <cell r="C191" t="str">
            <v>KS1200-1039L20-007L</v>
          </cell>
          <cell r="D191" t="str">
            <v>巴黎印象·戴维娜真皮装饰椅</v>
          </cell>
          <cell r="E191" t="str">
            <v>760*830*1020</v>
          </cell>
          <cell r="G191" t="str">
            <v>134001皮</v>
          </cell>
          <cell r="H191">
            <v>53</v>
          </cell>
          <cell r="I191">
            <v>16799</v>
          </cell>
        </row>
        <row r="192">
          <cell r="C192" t="str">
            <v>KS2702-0339F60L</v>
          </cell>
          <cell r="D192" t="str">
            <v>布鲁克三人沙发</v>
          </cell>
          <cell r="E192" t="str">
            <v>2260*978*813</v>
          </cell>
          <cell r="G192" t="str">
            <v>主体布M30541A-2,19"抱枕4只，开线，2只QW3001-4，2只QW3045-7</v>
          </cell>
          <cell r="H192">
            <v>23</v>
          </cell>
          <cell r="I192">
            <v>20799</v>
          </cell>
        </row>
        <row r="193">
          <cell r="C193" t="str">
            <v>KS2702-0339F40L</v>
          </cell>
          <cell r="D193" t="str">
            <v>布鲁克双人沙发</v>
          </cell>
          <cell r="E193" t="str">
            <v>1750*978*813</v>
          </cell>
          <cell r="G193" t="str">
            <v>主体布M30541A-2,19"抱枕4只，开线，2只QW3001-4</v>
          </cell>
          <cell r="H193">
            <v>23</v>
          </cell>
          <cell r="I193">
            <v>17999</v>
          </cell>
        </row>
        <row r="194">
          <cell r="C194" t="str">
            <v>KS2702-0339F20L</v>
          </cell>
          <cell r="D194" t="str">
            <v>布鲁克单人沙发</v>
          </cell>
          <cell r="E194" t="str">
            <v>838*978*813</v>
          </cell>
          <cell r="G194" t="str">
            <v>主体布M30541A-2,19"抱枕1只，布QW3001-4，开线</v>
          </cell>
          <cell r="H194">
            <v>23</v>
          </cell>
          <cell r="I194">
            <v>12799</v>
          </cell>
        </row>
        <row r="195">
          <cell r="C195" t="str">
            <v>KS2702-0339F60L</v>
          </cell>
          <cell r="D195" t="str">
            <v>布鲁克三人沙发</v>
          </cell>
          <cell r="E195" t="str">
            <v>2260*978*813</v>
          </cell>
          <cell r="G195" t="str">
            <v>主体布P62023,19"抱枕4只，开线，2只H1799-5A，2只H2061-1A</v>
          </cell>
          <cell r="H195">
            <v>22</v>
          </cell>
          <cell r="I195">
            <v>18999</v>
          </cell>
        </row>
        <row r="196">
          <cell r="C196" t="str">
            <v>KS2702-0339F40L</v>
          </cell>
          <cell r="D196" t="str">
            <v>布鲁克双人沙发</v>
          </cell>
          <cell r="E196" t="str">
            <v>1750*978*813</v>
          </cell>
          <cell r="G196" t="str">
            <v>主体布P62023,19"抱枕4只，开线，2只H1799-5A，2只H2061-1A</v>
          </cell>
          <cell r="H196">
            <v>22</v>
          </cell>
          <cell r="I196">
            <v>16299</v>
          </cell>
        </row>
        <row r="197">
          <cell r="C197" t="str">
            <v>KS2702-0339F20L</v>
          </cell>
          <cell r="D197" t="str">
            <v>布鲁克单人沙发</v>
          </cell>
          <cell r="E197" t="str">
            <v>838*978*813</v>
          </cell>
          <cell r="G197" t="str">
            <v>主体布P62023,19"抱枕1只，开线，布H1799-5A</v>
          </cell>
          <cell r="H197">
            <v>22</v>
          </cell>
          <cell r="I197">
            <v>11799</v>
          </cell>
        </row>
        <row r="198">
          <cell r="C198" t="str">
            <v>KS2702-0340F60L</v>
          </cell>
          <cell r="D198" t="str">
            <v>威尔斯三人沙发</v>
          </cell>
          <cell r="E198" t="str">
            <v>2032*889*765</v>
          </cell>
          <cell r="G198" t="str">
            <v>主体布H1799-6A,21"抱枕4只，2只布H2070-3B，2只JS014-1GN#，腰枕1只，布JS036-5</v>
          </cell>
          <cell r="H198">
            <v>23</v>
          </cell>
          <cell r="I198">
            <v>23999</v>
          </cell>
        </row>
        <row r="199">
          <cell r="C199" t="str">
            <v>KS2702-0340F40L</v>
          </cell>
          <cell r="D199" t="str">
            <v>威尔斯双人沙发</v>
          </cell>
          <cell r="E199" t="str">
            <v>1676*889*765</v>
          </cell>
          <cell r="G199" t="str">
            <v>主体布H1799-6A,21"抱枕2只，布JS014-1GN，腰枕1只，布JS036-5</v>
          </cell>
          <cell r="H199">
            <v>23</v>
          </cell>
          <cell r="I199">
            <v>19399</v>
          </cell>
        </row>
        <row r="200">
          <cell r="C200" t="str">
            <v>KS2702-0340F20L</v>
          </cell>
          <cell r="D200" t="str">
            <v>威尔斯单人沙发</v>
          </cell>
          <cell r="E200" t="str">
            <v>1064*889*765</v>
          </cell>
          <cell r="G200" t="str">
            <v>主体布H1799-6A,21"抱枕1只，布H1472-2A</v>
          </cell>
          <cell r="H200">
            <v>23</v>
          </cell>
          <cell r="I200">
            <v>16299</v>
          </cell>
        </row>
        <row r="201">
          <cell r="C201" t="str">
            <v>KS2702-0340F60L-159</v>
          </cell>
          <cell r="D201" t="str">
            <v>威尔斯三人沙发</v>
          </cell>
          <cell r="E201" t="str">
            <v>2032*889*765</v>
          </cell>
          <cell r="G201" t="str">
            <v>主体布H1799-5A,21"抱枕4只，2只布JS014-1GN，2只JS036-12，腰枕1只，布P62023，开线</v>
          </cell>
          <cell r="H201">
            <v>22</v>
          </cell>
          <cell r="I201">
            <v>18599</v>
          </cell>
        </row>
        <row r="202">
          <cell r="C202" t="str">
            <v>KS2702-0340F40L-159</v>
          </cell>
          <cell r="D202" t="str">
            <v>威尔斯双人沙发</v>
          </cell>
          <cell r="E202" t="str">
            <v>1676*889*765</v>
          </cell>
          <cell r="G202" t="str">
            <v>主体布H1799-5A,21"抱枕2只，布JS014-1GN，腰枕1只，布P62023，开线</v>
          </cell>
          <cell r="H202">
            <v>22</v>
          </cell>
          <cell r="I202">
            <v>15899</v>
          </cell>
        </row>
        <row r="203">
          <cell r="C203" t="str">
            <v>KS2702-0340F20L-159</v>
          </cell>
          <cell r="D203" t="str">
            <v>威尔斯单人沙发</v>
          </cell>
          <cell r="E203" t="str">
            <v>1064*889*765</v>
          </cell>
          <cell r="G203" t="str">
            <v>主体布H1799-5A,21"抱枕1只，布JS014-1GN，开线</v>
          </cell>
          <cell r="H203">
            <v>22</v>
          </cell>
          <cell r="I203">
            <v>10999</v>
          </cell>
        </row>
        <row r="204">
          <cell r="C204" t="str">
            <v>KS2702-0341F60L</v>
          </cell>
          <cell r="D204" t="str">
            <v>布莱兹三人沙发</v>
          </cell>
          <cell r="E204" t="str">
            <v>2260*1050*850</v>
          </cell>
          <cell r="G204" t="str">
            <v>主体布H1800-3A,19"抱枕4只，2只布H2070-3B，2只QW3045-2开线，腰枕2只，主体布，开线</v>
          </cell>
          <cell r="H204">
            <v>22</v>
          </cell>
          <cell r="I204">
            <v>16999</v>
          </cell>
        </row>
        <row r="205">
          <cell r="C205" t="str">
            <v>KS2702-0341F40L</v>
          </cell>
          <cell r="D205" t="str">
            <v>布莱兹双人沙发</v>
          </cell>
          <cell r="E205" t="str">
            <v>1750*1050*850</v>
          </cell>
          <cell r="G205" t="str">
            <v>主体布H1800-3A,19"抱枕2只，布H2070-3B，开线，腰枕1只，主体布，开线</v>
          </cell>
          <cell r="H205">
            <v>22</v>
          </cell>
          <cell r="I205">
            <v>14799</v>
          </cell>
        </row>
        <row r="206">
          <cell r="C206" t="str">
            <v>KS2702-0341F20L</v>
          </cell>
          <cell r="D206" t="str">
            <v>布莱兹单人沙发</v>
          </cell>
          <cell r="E206" t="str">
            <v>950*1020*850</v>
          </cell>
          <cell r="G206" t="str">
            <v>主体布H1800-3A,19"抱枕1只，布H2070-3B，开线</v>
          </cell>
          <cell r="H206">
            <v>22</v>
          </cell>
          <cell r="I206">
            <v>9999</v>
          </cell>
        </row>
        <row r="207">
          <cell r="C207" t="str">
            <v>KS2701-0216L60L</v>
          </cell>
          <cell r="D207" t="str">
            <v>弗吉尔三人沙发</v>
          </cell>
          <cell r="E207" t="str">
            <v>2190*1000*900</v>
          </cell>
          <cell r="G207" t="str">
            <v>皮092821，木脚拉直（原木脚有工艺沟</v>
          </cell>
          <cell r="H207">
            <v>52</v>
          </cell>
          <cell r="I207">
            <v>29499</v>
          </cell>
        </row>
        <row r="208">
          <cell r="C208" t="str">
            <v>KS2702-0342F60L</v>
          </cell>
          <cell r="D208" t="str">
            <v xml:space="preserve"> 赛维尔三人沙发</v>
          </cell>
          <cell r="E208" t="str">
            <v>2260*940*724</v>
          </cell>
          <cell r="G208" t="str">
            <v>主体布JS028-2</v>
          </cell>
          <cell r="H208">
            <v>22</v>
          </cell>
          <cell r="I208">
            <v>12799</v>
          </cell>
        </row>
        <row r="209">
          <cell r="C209" t="str">
            <v>KS2702-0342F40L</v>
          </cell>
          <cell r="D209" t="str">
            <v xml:space="preserve"> 赛维尔双人沙发</v>
          </cell>
          <cell r="E209" t="str">
            <v>1750*940*724</v>
          </cell>
          <cell r="H209">
            <v>22</v>
          </cell>
          <cell r="I209">
            <v>10499</v>
          </cell>
        </row>
        <row r="210">
          <cell r="C210" t="str">
            <v>KS2702-0342F20L</v>
          </cell>
          <cell r="D210" t="str">
            <v xml:space="preserve"> 赛维尔单人沙发</v>
          </cell>
          <cell r="E210" t="str">
            <v>864*940*724</v>
          </cell>
          <cell r="G210" t="str">
            <v>主体布JS028-2</v>
          </cell>
          <cell r="H210">
            <v>22</v>
          </cell>
          <cell r="I210">
            <v>7199</v>
          </cell>
        </row>
        <row r="211">
          <cell r="C211" t="str">
            <v>KS2702-65154L60L</v>
          </cell>
          <cell r="D211" t="str">
            <v>凯撒三人沙发</v>
          </cell>
          <cell r="E211" t="str">
            <v>2220*960*830</v>
          </cell>
          <cell r="G211" t="str">
            <v>皮092827</v>
          </cell>
          <cell r="H211">
            <v>52</v>
          </cell>
          <cell r="I211">
            <v>28499</v>
          </cell>
        </row>
        <row r="212">
          <cell r="C212" t="str">
            <v>KS2702-65154L40L</v>
          </cell>
          <cell r="D212" t="str">
            <v>凯撒双人沙发</v>
          </cell>
          <cell r="E212" t="str">
            <v>1750*960*830</v>
          </cell>
          <cell r="G212" t="str">
            <v>皮092827</v>
          </cell>
          <cell r="H212">
            <v>52</v>
          </cell>
          <cell r="I212">
            <v>22499</v>
          </cell>
        </row>
        <row r="213">
          <cell r="C213" t="str">
            <v>KS2702-65154L20L</v>
          </cell>
          <cell r="D213" t="str">
            <v>凯撒单人沙发</v>
          </cell>
          <cell r="E213" t="str">
            <v>860*960*830</v>
          </cell>
          <cell r="G213" t="str">
            <v>皮092827</v>
          </cell>
          <cell r="H213">
            <v>52</v>
          </cell>
          <cell r="I213">
            <v>16199</v>
          </cell>
        </row>
        <row r="214">
          <cell r="C214" t="str">
            <v>KS2702-75042F20L</v>
          </cell>
          <cell r="D214" t="str">
            <v>阿芙拉装饰椅</v>
          </cell>
          <cell r="E214" t="str">
            <v>790*880*1030</v>
          </cell>
          <cell r="G214" t="str">
            <v>布H1923-9A</v>
          </cell>
          <cell r="H214">
            <v>22</v>
          </cell>
          <cell r="I214">
            <v>5799</v>
          </cell>
        </row>
        <row r="215">
          <cell r="C215" t="str">
            <v>KS2702-75042F20L</v>
          </cell>
          <cell r="D215" t="str">
            <v>阿芙拉装饰椅</v>
          </cell>
          <cell r="E215" t="str">
            <v>790*880*1030</v>
          </cell>
          <cell r="G215" t="str">
            <v>布QW5036-5</v>
          </cell>
          <cell r="H215">
            <v>23</v>
          </cell>
          <cell r="I215">
            <v>6499</v>
          </cell>
        </row>
        <row r="216">
          <cell r="C216" t="str">
            <v>KS2702-6525F20L</v>
          </cell>
          <cell r="D216" t="str">
            <v>爱玛装饰椅</v>
          </cell>
          <cell r="E216" t="str">
            <v>730*890*1010</v>
          </cell>
          <cell r="G216" t="str">
            <v>布JS013-S1</v>
          </cell>
          <cell r="H216">
            <v>21</v>
          </cell>
          <cell r="I216">
            <v>5999</v>
          </cell>
        </row>
        <row r="217">
          <cell r="C217" t="str">
            <v>KS2702-6525F20L</v>
          </cell>
          <cell r="D217" t="str">
            <v>爱玛装饰椅</v>
          </cell>
          <cell r="E217" t="str">
            <v>730*890*1010</v>
          </cell>
          <cell r="G217" t="str">
            <v>布QW5039-6</v>
          </cell>
          <cell r="H217">
            <v>23</v>
          </cell>
          <cell r="I217">
            <v>7299</v>
          </cell>
        </row>
        <row r="218">
          <cell r="C218" t="str">
            <v>KS2702-6525F20L</v>
          </cell>
          <cell r="D218" t="str">
            <v>爱玛装饰椅</v>
          </cell>
          <cell r="E218" t="str">
            <v>730*890*1010</v>
          </cell>
          <cell r="G218" t="str">
            <v>布H2045-4A</v>
          </cell>
          <cell r="H218">
            <v>22</v>
          </cell>
          <cell r="I218">
            <v>6599</v>
          </cell>
        </row>
        <row r="219">
          <cell r="C219" t="str">
            <v>KS2702-6531F20L</v>
          </cell>
          <cell r="D219" t="str">
            <v>贝蒂装饰椅</v>
          </cell>
          <cell r="E219" t="str">
            <v>780*920*1130</v>
          </cell>
          <cell r="G219" t="str">
            <v>布JS068-3</v>
          </cell>
          <cell r="H219">
            <v>22</v>
          </cell>
          <cell r="I219">
            <v>6599</v>
          </cell>
        </row>
        <row r="220">
          <cell r="C220" t="str">
            <v>KS2702-6531F20L</v>
          </cell>
          <cell r="D220" t="str">
            <v>贝蒂装饰椅</v>
          </cell>
          <cell r="E220" t="str">
            <v>780*920*1130</v>
          </cell>
          <cell r="G220" t="str">
            <v>布512-04-01</v>
          </cell>
          <cell r="H220">
            <v>24</v>
          </cell>
          <cell r="I220">
            <v>7999</v>
          </cell>
        </row>
        <row r="221">
          <cell r="C221" t="str">
            <v>KS2702-6580F10L</v>
          </cell>
          <cell r="D221" t="str">
            <v>巴特床尾凳</v>
          </cell>
          <cell r="G221" t="str">
            <v>布QW5036-5</v>
          </cell>
          <cell r="H221">
            <v>23</v>
          </cell>
          <cell r="I221">
            <v>5199</v>
          </cell>
        </row>
        <row r="222">
          <cell r="C222" t="str">
            <v>KS2702-6580F10L</v>
          </cell>
          <cell r="D222" t="str">
            <v>巴特床尾凳</v>
          </cell>
          <cell r="G222" t="str">
            <v>布QW5036-2</v>
          </cell>
          <cell r="H222">
            <v>23</v>
          </cell>
          <cell r="I222">
            <v>5199</v>
          </cell>
        </row>
        <row r="223">
          <cell r="C223" t="str">
            <v xml:space="preserve">KS2702-65120F10L </v>
          </cell>
          <cell r="D223" t="str">
            <v>奥布里布艺床尾凳</v>
          </cell>
          <cell r="E223" t="str">
            <v>1100*720*490</v>
          </cell>
          <cell r="G223" t="str">
            <v>布H2045-3A</v>
          </cell>
          <cell r="H223">
            <v>22</v>
          </cell>
          <cell r="I223">
            <v>3699</v>
          </cell>
        </row>
        <row r="224">
          <cell r="C224" t="str">
            <v xml:space="preserve">KS2702-65120F10L </v>
          </cell>
          <cell r="D224" t="str">
            <v>奥布里布艺床尾凳</v>
          </cell>
          <cell r="E224" t="str">
            <v>1100*720*490</v>
          </cell>
          <cell r="G224" t="str">
            <v>H1633-4A</v>
          </cell>
          <cell r="H224">
            <v>22</v>
          </cell>
          <cell r="I224">
            <v>3699</v>
          </cell>
        </row>
        <row r="225">
          <cell r="C225" t="str">
            <v xml:space="preserve">KS2702-69048F20L </v>
          </cell>
          <cell r="D225" t="str">
            <v>维克装饰椅</v>
          </cell>
          <cell r="E225" t="str">
            <v>790*830*680</v>
          </cell>
          <cell r="G225" t="str">
            <v>布JSE-MOUNTAIN-1</v>
          </cell>
          <cell r="H225">
            <v>22</v>
          </cell>
          <cell r="I225">
            <v>6999</v>
          </cell>
        </row>
        <row r="226">
          <cell r="C226" t="str">
            <v xml:space="preserve">KS2702-69044F20L </v>
          </cell>
          <cell r="D226" t="str">
            <v>尤莱亚装饰椅</v>
          </cell>
          <cell r="E226" t="str">
            <v>870*850*840</v>
          </cell>
          <cell r="G226" t="str">
            <v>布M9884B-2</v>
          </cell>
          <cell r="H226">
            <v>22</v>
          </cell>
          <cell r="I226">
            <v>7699</v>
          </cell>
        </row>
        <row r="227">
          <cell r="C227" t="str">
            <v xml:space="preserve">KS2702-69046L20L </v>
          </cell>
          <cell r="D227" t="str">
            <v>奥萝拉装饰椅</v>
          </cell>
          <cell r="E227" t="str">
            <v>900*930*930</v>
          </cell>
          <cell r="G227" t="str">
            <v>皮166285</v>
          </cell>
          <cell r="H227">
            <v>51</v>
          </cell>
          <cell r="I227">
            <v>11999</v>
          </cell>
        </row>
        <row r="228">
          <cell r="C228" t="str">
            <v xml:space="preserve">KS2702-69046F20L </v>
          </cell>
          <cell r="D228" t="str">
            <v>奥萝拉装饰椅</v>
          </cell>
          <cell r="E228" t="str">
            <v>900*930*930</v>
          </cell>
          <cell r="G228" t="str">
            <v>布JS014-1GN</v>
          </cell>
          <cell r="H228">
            <v>22</v>
          </cell>
          <cell r="I228">
            <v>6599</v>
          </cell>
        </row>
        <row r="229">
          <cell r="C229" t="str">
            <v>KS2702-0345L20L</v>
          </cell>
          <cell r="D229" t="str">
            <v>布兰登装饰椅</v>
          </cell>
          <cell r="E229" t="str">
            <v>737*870*889</v>
          </cell>
          <cell r="G229" t="str">
            <v>皮082306</v>
          </cell>
          <cell r="H229">
            <v>50</v>
          </cell>
          <cell r="I229">
            <v>13499</v>
          </cell>
        </row>
        <row r="230">
          <cell r="C230" t="str">
            <v>KS2702-0345L20L</v>
          </cell>
          <cell r="D230" t="str">
            <v>布兰登装饰椅</v>
          </cell>
          <cell r="E230" t="str">
            <v>737*870*889</v>
          </cell>
          <cell r="G230" t="str">
            <v>皮061142</v>
          </cell>
          <cell r="H230">
            <v>50</v>
          </cell>
          <cell r="I230">
            <v>13499</v>
          </cell>
        </row>
        <row r="231">
          <cell r="C231" t="str">
            <v>KS2702-0346F20L</v>
          </cell>
          <cell r="D231" t="str">
            <v>邦妮装饰椅</v>
          </cell>
          <cell r="E231" t="str">
            <v>762*1067*775</v>
          </cell>
          <cell r="G231" t="str">
            <v>布QW3045-20</v>
          </cell>
          <cell r="H231">
            <v>21</v>
          </cell>
          <cell r="I231">
            <v>12499</v>
          </cell>
        </row>
        <row r="232">
          <cell r="C232" t="str">
            <v>KS2702-0347F20L</v>
          </cell>
          <cell r="D232" t="str">
            <v>罗伊装饰椅</v>
          </cell>
          <cell r="E232" t="str">
            <v>762*813*711</v>
          </cell>
          <cell r="G232" t="str">
            <v>布H1800-2A</v>
          </cell>
          <cell r="H232">
            <v>22</v>
          </cell>
          <cell r="I232">
            <v>13499</v>
          </cell>
        </row>
        <row r="233">
          <cell r="C233" t="str">
            <v>KS2702-0348L20L</v>
          </cell>
          <cell r="D233" t="str">
            <v>诺亚装饰椅</v>
          </cell>
          <cell r="E233" t="str">
            <v>813*800*737</v>
          </cell>
          <cell r="G233" t="str">
            <v>皮092827</v>
          </cell>
          <cell r="H233">
            <v>52</v>
          </cell>
          <cell r="I233">
            <v>15699</v>
          </cell>
        </row>
        <row r="234">
          <cell r="C234" t="str">
            <v>KS1100-65155F60L</v>
          </cell>
          <cell r="D234" t="str">
            <v>布艺三人沙发</v>
          </cell>
          <cell r="E234" t="str">
            <v>2250*930*700</v>
          </cell>
          <cell r="G234" t="str">
            <v>主体布QW3045-2,21"抱枕2只，2只布QW3045-20，开线，另2只装饰枕外采</v>
          </cell>
          <cell r="H234">
            <v>50</v>
          </cell>
          <cell r="I234">
            <v>12499</v>
          </cell>
        </row>
        <row r="235">
          <cell r="C235" t="str">
            <v>KS1100-65155F40L</v>
          </cell>
          <cell r="D235" t="str">
            <v>布艺双人沙发</v>
          </cell>
          <cell r="E235" t="str">
            <v>1750*930*700</v>
          </cell>
          <cell r="G235" t="str">
            <v>主体布QW3045-2,21"抱枕2只，布QW3045-20，开线</v>
          </cell>
          <cell r="H235">
            <v>50</v>
          </cell>
          <cell r="I235">
            <v>10999</v>
          </cell>
        </row>
        <row r="236">
          <cell r="C236" t="str">
            <v>KS1100-65155F20L</v>
          </cell>
          <cell r="D236" t="str">
            <v>布艺单人沙发</v>
          </cell>
          <cell r="E236" t="str">
            <v>1070*930*700</v>
          </cell>
          <cell r="G236" t="str">
            <v>主体布QW3045-2,21"抱枕1只，布QW3045-20，开线</v>
          </cell>
          <cell r="H236">
            <v>50</v>
          </cell>
          <cell r="I236">
            <v>8499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"/>
  <sheetViews>
    <sheetView tabSelected="1" topLeftCell="B25" zoomScaleSheetLayoutView="89" workbookViewId="0">
      <selection activeCell="E15" sqref="E15"/>
    </sheetView>
  </sheetViews>
  <sheetFormatPr defaultRowHeight="15.75"/>
  <cols>
    <col min="1" max="1" width="22.375" style="7" customWidth="1"/>
    <col min="2" max="2" width="27" style="7" customWidth="1"/>
    <col min="3" max="4" width="16" style="2" customWidth="1"/>
    <col min="5" max="5" width="26.75" style="3" customWidth="1"/>
    <col min="6" max="6" width="9.875" style="3" customWidth="1"/>
    <col min="7" max="7" width="15.125" style="3" customWidth="1"/>
    <col min="8" max="8" width="9" style="19"/>
    <col min="9" max="16384" width="9" style="2"/>
  </cols>
  <sheetData>
    <row r="1" spans="1:7" ht="41.25" customHeight="1">
      <c r="A1" s="15" t="s">
        <v>72</v>
      </c>
      <c r="B1" s="15" t="s">
        <v>73</v>
      </c>
      <c r="C1" s="15" t="s">
        <v>74</v>
      </c>
      <c r="D1" s="15" t="s">
        <v>75</v>
      </c>
      <c r="E1" s="15" t="s">
        <v>76</v>
      </c>
      <c r="F1" s="15" t="s">
        <v>77</v>
      </c>
      <c r="G1" s="15" t="s">
        <v>78</v>
      </c>
    </row>
    <row r="2" spans="1:7" ht="60" customHeight="1">
      <c r="A2" s="14" t="s">
        <v>8</v>
      </c>
      <c r="B2" s="14" t="s">
        <v>32</v>
      </c>
      <c r="C2" s="16"/>
      <c r="D2" s="16" t="s">
        <v>37</v>
      </c>
      <c r="E2" s="16" t="s">
        <v>110</v>
      </c>
      <c r="F2" s="16">
        <v>51</v>
      </c>
      <c r="G2" s="16">
        <f>VLOOKUP(A2,[1]Sheet1!$C:$I,7,0)</f>
        <v>22499</v>
      </c>
    </row>
    <row r="3" spans="1:7" ht="60" customHeight="1">
      <c r="A3" s="14" t="s">
        <v>9</v>
      </c>
      <c r="B3" s="14" t="s">
        <v>33</v>
      </c>
      <c r="C3" s="16"/>
      <c r="D3" s="16" t="s">
        <v>38</v>
      </c>
      <c r="E3" s="16" t="s">
        <v>58</v>
      </c>
      <c r="F3" s="16">
        <v>22</v>
      </c>
      <c r="G3" s="16">
        <f>VLOOKUP(A3,[1]Sheet1!$C:$I,7,0)</f>
        <v>11299</v>
      </c>
    </row>
    <row r="4" spans="1:7" ht="60" customHeight="1">
      <c r="A4" s="14" t="s">
        <v>10</v>
      </c>
      <c r="B4" s="14" t="s">
        <v>79</v>
      </c>
      <c r="C4" s="16"/>
      <c r="D4" s="16" t="s">
        <v>39</v>
      </c>
      <c r="E4" s="16" t="s">
        <v>103</v>
      </c>
      <c r="F4" s="16">
        <v>22</v>
      </c>
      <c r="G4" s="16">
        <f>VLOOKUP(A4,[1]Sheet1!$C:$I,7,0)</f>
        <v>10499</v>
      </c>
    </row>
    <row r="5" spans="1:7" ht="60" customHeight="1">
      <c r="A5" s="14" t="s">
        <v>11</v>
      </c>
      <c r="B5" s="14" t="s">
        <v>80</v>
      </c>
      <c r="C5" s="16"/>
      <c r="D5" s="16" t="s">
        <v>40</v>
      </c>
      <c r="E5" s="16" t="s">
        <v>104</v>
      </c>
      <c r="F5" s="16">
        <v>22</v>
      </c>
      <c r="G5" s="16">
        <f>VLOOKUP(A5,[1]Sheet1!$C:$I,7,0)</f>
        <v>7399</v>
      </c>
    </row>
    <row r="6" spans="1:7" ht="80.25" customHeight="1">
      <c r="A6" s="14" t="s">
        <v>12</v>
      </c>
      <c r="B6" s="14" t="s">
        <v>81</v>
      </c>
      <c r="C6" s="16"/>
      <c r="D6" s="16" t="s">
        <v>41</v>
      </c>
      <c r="E6" s="16" t="s">
        <v>105</v>
      </c>
      <c r="F6" s="16">
        <v>22</v>
      </c>
      <c r="G6" s="16">
        <f>VLOOKUP(A6,[1]Sheet1!$C:$I,7,0)</f>
        <v>18899</v>
      </c>
    </row>
    <row r="7" spans="1:7" ht="60" customHeight="1">
      <c r="A7" s="14" t="s">
        <v>13</v>
      </c>
      <c r="B7" s="14" t="s">
        <v>82</v>
      </c>
      <c r="C7" s="16"/>
      <c r="D7" s="16" t="s">
        <v>42</v>
      </c>
      <c r="E7" s="16" t="s">
        <v>111</v>
      </c>
      <c r="F7" s="16">
        <v>52</v>
      </c>
      <c r="G7" s="16">
        <f>VLOOKUP(A7,[1]Sheet1!$C:$I,7,0)</f>
        <v>24999</v>
      </c>
    </row>
    <row r="8" spans="1:7" ht="60" customHeight="1">
      <c r="A8" s="14" t="s">
        <v>14</v>
      </c>
      <c r="B8" s="14" t="s">
        <v>83</v>
      </c>
      <c r="C8" s="16"/>
      <c r="D8" s="16" t="s">
        <v>43</v>
      </c>
      <c r="E8" s="16" t="s">
        <v>59</v>
      </c>
      <c r="F8" s="16">
        <v>22</v>
      </c>
      <c r="G8" s="16">
        <f>VLOOKUP(A8,[1]Sheet1!$C:$I,7,0)</f>
        <v>7299</v>
      </c>
    </row>
    <row r="9" spans="1:7" ht="60" customHeight="1">
      <c r="A9" s="14" t="s">
        <v>15</v>
      </c>
      <c r="B9" s="14" t="s">
        <v>91</v>
      </c>
      <c r="C9" s="16"/>
      <c r="D9" s="16" t="s">
        <v>44</v>
      </c>
      <c r="E9" s="16" t="s">
        <v>60</v>
      </c>
      <c r="F9" s="16">
        <v>21</v>
      </c>
      <c r="G9" s="16">
        <f>VLOOKUP(A9,[1]Sheet1!$C:$I,7,0)</f>
        <v>11999</v>
      </c>
    </row>
    <row r="10" spans="1:7" ht="60" customHeight="1">
      <c r="A10" s="14" t="s">
        <v>16</v>
      </c>
      <c r="B10" s="14" t="s">
        <v>84</v>
      </c>
      <c r="C10" s="16"/>
      <c r="D10" s="16" t="s">
        <v>45</v>
      </c>
      <c r="E10" s="16" t="s">
        <v>112</v>
      </c>
      <c r="F10" s="16">
        <v>50</v>
      </c>
      <c r="G10" s="16">
        <f>VLOOKUP(A10,[1]Sheet1!$C:$I,7,0)</f>
        <v>19999</v>
      </c>
    </row>
    <row r="11" spans="1:7" ht="60" customHeight="1">
      <c r="A11" s="14" t="s">
        <v>17</v>
      </c>
      <c r="B11" s="14" t="s">
        <v>85</v>
      </c>
      <c r="C11" s="16"/>
      <c r="D11" s="16" t="s">
        <v>46</v>
      </c>
      <c r="E11" s="16" t="s">
        <v>61</v>
      </c>
      <c r="F11" s="16">
        <v>21</v>
      </c>
      <c r="G11" s="16">
        <f>VLOOKUP(A11,[1]Sheet1!$C:$I,7,0)</f>
        <v>12999</v>
      </c>
    </row>
    <row r="12" spans="1:7" ht="60" customHeight="1">
      <c r="A12" s="17" t="s">
        <v>18</v>
      </c>
      <c r="B12" s="17" t="s">
        <v>90</v>
      </c>
      <c r="C12" s="16"/>
      <c r="D12" s="16" t="s">
        <v>47</v>
      </c>
      <c r="E12" s="16" t="s">
        <v>62</v>
      </c>
      <c r="F12" s="16">
        <v>22</v>
      </c>
      <c r="G12" s="16">
        <f>VLOOKUP(A12,[1]Sheet1!$C:$I,7,0)</f>
        <v>5999</v>
      </c>
    </row>
    <row r="13" spans="1:7" ht="60" customHeight="1">
      <c r="A13" s="14" t="s">
        <v>19</v>
      </c>
      <c r="B13" s="14" t="s">
        <v>19</v>
      </c>
      <c r="C13" s="16"/>
      <c r="D13" s="16" t="s">
        <v>48</v>
      </c>
      <c r="E13" s="16" t="s">
        <v>113</v>
      </c>
      <c r="F13" s="16">
        <v>51</v>
      </c>
      <c r="G13" s="16">
        <f>VLOOKUP(A13,[1]Sheet1!$C:$I,7,0)</f>
        <v>6999</v>
      </c>
    </row>
    <row r="14" spans="1:7" ht="60" customHeight="1">
      <c r="A14" s="14" t="s">
        <v>20</v>
      </c>
      <c r="B14" s="14" t="s">
        <v>34</v>
      </c>
      <c r="C14" s="16"/>
      <c r="D14" s="16" t="s">
        <v>49</v>
      </c>
      <c r="E14" s="16" t="s">
        <v>63</v>
      </c>
      <c r="F14" s="16">
        <v>50</v>
      </c>
      <c r="G14" s="16">
        <f>VLOOKUP(A14,[1]Sheet1!$C:$I,7,0)</f>
        <v>3499</v>
      </c>
    </row>
    <row r="15" spans="1:7" ht="60" customHeight="1">
      <c r="A15" s="17" t="s">
        <v>21</v>
      </c>
      <c r="B15" s="17" t="s">
        <v>92</v>
      </c>
      <c r="C15" s="16"/>
      <c r="D15" s="16" t="s">
        <v>50</v>
      </c>
      <c r="E15" s="16" t="s">
        <v>107</v>
      </c>
      <c r="F15" s="16">
        <v>22</v>
      </c>
      <c r="G15" s="16">
        <f>VLOOKUP(A15,[1]Sheet1!$C:$I,7,0)</f>
        <v>5699</v>
      </c>
    </row>
    <row r="16" spans="1:7" ht="60" customHeight="1">
      <c r="A16" s="17" t="s">
        <v>0</v>
      </c>
      <c r="B16" s="17" t="s">
        <v>86</v>
      </c>
      <c r="C16" s="16"/>
      <c r="D16" s="16" t="s">
        <v>1</v>
      </c>
      <c r="E16" s="22" t="s">
        <v>106</v>
      </c>
      <c r="F16" s="16">
        <v>22</v>
      </c>
      <c r="G16" s="16">
        <f>VLOOKUP(A16,[1]Sheet1!$C:$I,7,0)</f>
        <v>4999</v>
      </c>
    </row>
    <row r="17" spans="1:8" ht="60" customHeight="1">
      <c r="A17" s="17" t="s">
        <v>2</v>
      </c>
      <c r="B17" s="17" t="s">
        <v>93</v>
      </c>
      <c r="C17" s="16"/>
      <c r="D17" s="16" t="s">
        <v>3</v>
      </c>
      <c r="E17" s="16" t="s">
        <v>64</v>
      </c>
      <c r="F17" s="16">
        <v>51</v>
      </c>
      <c r="G17" s="16">
        <f>VLOOKUP(A17,[1]Sheet1!$C:$I,7,0)</f>
        <v>12899</v>
      </c>
      <c r="H17" s="20"/>
    </row>
    <row r="18" spans="1:8" ht="60" customHeight="1">
      <c r="A18" s="17" t="s">
        <v>22</v>
      </c>
      <c r="B18" s="17" t="s">
        <v>96</v>
      </c>
      <c r="C18" s="16"/>
      <c r="D18" s="16" t="s">
        <v>4</v>
      </c>
      <c r="E18" s="16" t="s">
        <v>101</v>
      </c>
      <c r="F18" s="16">
        <v>51</v>
      </c>
      <c r="G18" s="16">
        <f>VLOOKUP(A18,[1]Sheet1!$C:$I,7,0)</f>
        <v>23799</v>
      </c>
      <c r="H18" s="20"/>
    </row>
    <row r="19" spans="1:8" ht="60" customHeight="1">
      <c r="A19" s="17" t="s">
        <v>23</v>
      </c>
      <c r="B19" s="17" t="s">
        <v>87</v>
      </c>
      <c r="C19" s="16"/>
      <c r="D19" s="16" t="s">
        <v>5</v>
      </c>
      <c r="E19" s="16" t="s">
        <v>65</v>
      </c>
      <c r="F19" s="16">
        <v>22</v>
      </c>
      <c r="G19" s="16">
        <f>VLOOKUP(A19,[1]Sheet1!$C:$I,7,0)</f>
        <v>5299</v>
      </c>
      <c r="H19" s="20"/>
    </row>
    <row r="20" spans="1:8" ht="60" customHeight="1">
      <c r="A20" s="17" t="s">
        <v>24</v>
      </c>
      <c r="B20" s="17" t="s">
        <v>94</v>
      </c>
      <c r="C20" s="16"/>
      <c r="D20" s="16" t="s">
        <v>51</v>
      </c>
      <c r="E20" s="22" t="s">
        <v>102</v>
      </c>
      <c r="F20" s="16">
        <v>21</v>
      </c>
      <c r="G20" s="16">
        <f>VLOOKUP(A20,[1]Sheet1!$C:$I,7,0)</f>
        <v>8999</v>
      </c>
      <c r="H20" s="20"/>
    </row>
    <row r="21" spans="1:8" ht="60" customHeight="1">
      <c r="A21" s="17" t="s">
        <v>25</v>
      </c>
      <c r="B21" s="17" t="s">
        <v>88</v>
      </c>
      <c r="C21" s="16"/>
      <c r="D21" s="16" t="s">
        <v>52</v>
      </c>
      <c r="E21" s="16" t="s">
        <v>66</v>
      </c>
      <c r="F21" s="16">
        <v>50</v>
      </c>
      <c r="G21" s="16">
        <f>VLOOKUP(A21,[1]Sheet1!$C:$I,7,0)</f>
        <v>23999</v>
      </c>
      <c r="H21" s="20"/>
    </row>
    <row r="22" spans="1:8" ht="60" customHeight="1">
      <c r="A22" s="17" t="s">
        <v>26</v>
      </c>
      <c r="B22" s="17" t="s">
        <v>99</v>
      </c>
      <c r="C22" s="16"/>
      <c r="D22" s="16" t="s">
        <v>53</v>
      </c>
      <c r="E22" s="16" t="s">
        <v>67</v>
      </c>
      <c r="F22" s="16">
        <v>22</v>
      </c>
      <c r="G22" s="16">
        <f>VLOOKUP(A22,[1]Sheet1!$C:$I,7,0)</f>
        <v>6299</v>
      </c>
      <c r="H22" s="20"/>
    </row>
    <row r="23" spans="1:8" ht="60" customHeight="1">
      <c r="A23" s="17" t="s">
        <v>27</v>
      </c>
      <c r="B23" s="17" t="s">
        <v>35</v>
      </c>
      <c r="C23" s="16"/>
      <c r="D23" s="16" t="s">
        <v>54</v>
      </c>
      <c r="E23" s="16" t="s">
        <v>68</v>
      </c>
      <c r="F23" s="16" t="s">
        <v>69</v>
      </c>
      <c r="G23" s="16">
        <f>VLOOKUP(A23,[1]Sheet1!$C:$I,7,0)</f>
        <v>28799</v>
      </c>
      <c r="H23" s="20"/>
    </row>
    <row r="24" spans="1:8" ht="60" customHeight="1">
      <c r="A24" s="17" t="s">
        <v>28</v>
      </c>
      <c r="B24" s="17" t="s">
        <v>89</v>
      </c>
      <c r="C24" s="16"/>
      <c r="D24" s="16" t="s">
        <v>55</v>
      </c>
      <c r="E24" s="16" t="s">
        <v>64</v>
      </c>
      <c r="F24" s="16">
        <v>51</v>
      </c>
      <c r="G24" s="16">
        <f>VLOOKUP(A24,[1]Sheet1!$C:$I,7,0)</f>
        <v>15799</v>
      </c>
      <c r="H24" s="20"/>
    </row>
    <row r="25" spans="1:8" ht="60" customHeight="1">
      <c r="A25" s="17" t="s">
        <v>29</v>
      </c>
      <c r="B25" s="17" t="s">
        <v>97</v>
      </c>
      <c r="C25" s="16"/>
      <c r="D25" s="16" t="s">
        <v>6</v>
      </c>
      <c r="E25" s="16" t="s">
        <v>108</v>
      </c>
      <c r="F25" s="16">
        <v>53</v>
      </c>
      <c r="G25" s="16">
        <f>VLOOKUP(A25,[1]Sheet1!$C:$I,7,0)</f>
        <v>21799</v>
      </c>
      <c r="H25" s="20"/>
    </row>
    <row r="26" spans="1:8" ht="60" customHeight="1">
      <c r="A26" s="17" t="s">
        <v>7</v>
      </c>
      <c r="B26" s="17" t="s">
        <v>95</v>
      </c>
      <c r="C26" s="16"/>
      <c r="D26" s="16" t="s">
        <v>56</v>
      </c>
      <c r="E26" s="16" t="s">
        <v>63</v>
      </c>
      <c r="F26" s="16">
        <v>50</v>
      </c>
      <c r="G26" s="16">
        <f>VLOOKUP(A26,[1]Sheet1!$C:$I,7,0)</f>
        <v>22999</v>
      </c>
      <c r="H26" s="20"/>
    </row>
    <row r="27" spans="1:8" ht="60" customHeight="1">
      <c r="A27" s="17" t="s">
        <v>30</v>
      </c>
      <c r="B27" s="17" t="s">
        <v>100</v>
      </c>
      <c r="C27" s="16"/>
      <c r="D27" s="16" t="s">
        <v>57</v>
      </c>
      <c r="E27" s="22" t="s">
        <v>109</v>
      </c>
      <c r="F27" s="16">
        <v>53</v>
      </c>
      <c r="G27" s="16">
        <f>VLOOKUP(A27,[1]Sheet1!$C:$I,7,0)</f>
        <v>8099</v>
      </c>
      <c r="H27" s="20"/>
    </row>
    <row r="28" spans="1:8" ht="60" customHeight="1">
      <c r="A28" s="17" t="s">
        <v>31</v>
      </c>
      <c r="B28" s="17" t="s">
        <v>98</v>
      </c>
      <c r="C28" s="16"/>
      <c r="D28" s="16" t="s">
        <v>36</v>
      </c>
      <c r="E28" s="16" t="s">
        <v>70</v>
      </c>
      <c r="F28" s="16" t="s">
        <v>71</v>
      </c>
      <c r="G28" s="16">
        <f>VLOOKUP(A28,[1]Sheet1!$C:$I,7,0)</f>
        <v>2999</v>
      </c>
      <c r="H28" s="20"/>
    </row>
    <row r="29" spans="1:8" ht="60" customHeight="1">
      <c r="A29" s="18"/>
      <c r="B29" s="18"/>
    </row>
    <row r="30" spans="1:8" ht="60" customHeight="1">
      <c r="A30" s="18"/>
      <c r="B30" s="18"/>
    </row>
    <row r="31" spans="1:8" ht="60" customHeight="1">
      <c r="A31" s="4"/>
      <c r="B31" s="4"/>
    </row>
    <row r="32" spans="1:8" ht="60" customHeight="1">
      <c r="A32" s="4"/>
      <c r="B32" s="4"/>
    </row>
    <row r="33" spans="1:2" ht="60" customHeight="1">
      <c r="A33" s="4"/>
      <c r="B33" s="4"/>
    </row>
    <row r="34" spans="1:2" ht="60" customHeight="1">
      <c r="A34" s="6"/>
      <c r="B34" s="6"/>
    </row>
    <row r="35" spans="1:2" ht="60" customHeight="1">
      <c r="A35" s="6"/>
      <c r="B35" s="6"/>
    </row>
    <row r="36" spans="1:2" ht="60" customHeight="1">
      <c r="A36" s="4"/>
      <c r="B36" s="4"/>
    </row>
    <row r="37" spans="1:2" ht="60" customHeight="1">
      <c r="A37" s="5"/>
      <c r="B37" s="5"/>
    </row>
    <row r="38" spans="1:2" ht="60" customHeight="1">
      <c r="A38" s="4"/>
      <c r="B38" s="4"/>
    </row>
    <row r="39" spans="1:2" ht="60" customHeight="1">
      <c r="A39" s="4"/>
      <c r="B39" s="4"/>
    </row>
    <row r="40" spans="1:2" ht="60" customHeight="1">
      <c r="A40" s="4"/>
      <c r="B40" s="4"/>
    </row>
    <row r="41" spans="1:2" ht="60" customHeight="1">
      <c r="A41" s="4"/>
      <c r="B41" s="4"/>
    </row>
    <row r="42" spans="1:2" ht="60" customHeight="1">
      <c r="A42" s="4"/>
      <c r="B42" s="4"/>
    </row>
    <row r="43" spans="1:2" ht="60" customHeight="1">
      <c r="A43" s="4"/>
      <c r="B43" s="4"/>
    </row>
    <row r="44" spans="1:2" ht="60" customHeight="1">
      <c r="A44" s="4"/>
      <c r="B44" s="4"/>
    </row>
    <row r="45" spans="1:2" ht="60" customHeight="1">
      <c r="A45" s="4"/>
      <c r="B45" s="4"/>
    </row>
    <row r="46" spans="1:2" ht="60" customHeight="1">
      <c r="A46" s="4"/>
      <c r="B46" s="4"/>
    </row>
    <row r="47" spans="1:2" ht="60" customHeight="1">
      <c r="A47" s="4"/>
      <c r="B47" s="4"/>
    </row>
    <row r="48" spans="1:2" ht="60" customHeight="1">
      <c r="A48" s="4"/>
      <c r="B48" s="4"/>
    </row>
    <row r="49" spans="1:8" ht="60" customHeight="1">
      <c r="A49" s="4"/>
      <c r="B49" s="4"/>
    </row>
    <row r="50" spans="1:8" ht="60" customHeight="1">
      <c r="A50" s="4"/>
      <c r="B50" s="4"/>
    </row>
    <row r="51" spans="1:8" ht="60" customHeight="1">
      <c r="A51" s="4"/>
      <c r="B51" s="4"/>
    </row>
    <row r="52" spans="1:8" ht="60" customHeight="1">
      <c r="A52" s="4"/>
      <c r="B52" s="4"/>
    </row>
    <row r="53" spans="1:8" ht="60" customHeight="1">
      <c r="A53" s="4"/>
      <c r="B53" s="4"/>
    </row>
    <row r="54" spans="1:8" ht="60" customHeight="1"/>
    <row r="55" spans="1:8" ht="60" customHeight="1">
      <c r="A55" s="4"/>
      <c r="B55" s="4"/>
    </row>
    <row r="56" spans="1:8" ht="60" customHeight="1">
      <c r="A56" s="4"/>
      <c r="B56" s="4"/>
    </row>
    <row r="57" spans="1:8" ht="60" customHeight="1">
      <c r="A57" s="4"/>
      <c r="B57" s="4"/>
    </row>
    <row r="58" spans="1:8" ht="60" customHeight="1">
      <c r="A58" s="4"/>
      <c r="B58" s="4"/>
    </row>
    <row r="59" spans="1:8" ht="60" customHeight="1">
      <c r="A59" s="4"/>
      <c r="B59" s="4"/>
    </row>
    <row r="60" spans="1:8" s="9" customFormat="1" ht="60" customHeight="1">
      <c r="A60" s="8"/>
      <c r="B60" s="8"/>
      <c r="E60" s="10"/>
      <c r="F60" s="10"/>
      <c r="G60" s="10"/>
      <c r="H60" s="21"/>
    </row>
    <row r="61" spans="1:8" s="9" customFormat="1" ht="60" customHeight="1">
      <c r="A61" s="11"/>
      <c r="B61" s="11"/>
      <c r="E61" s="10"/>
      <c r="F61" s="10"/>
      <c r="G61" s="10"/>
      <c r="H61" s="21"/>
    </row>
    <row r="62" spans="1:8" s="9" customFormat="1" ht="60" customHeight="1">
      <c r="A62" s="11"/>
      <c r="B62" s="11"/>
      <c r="E62" s="10"/>
      <c r="F62" s="10"/>
      <c r="G62" s="10"/>
      <c r="H62" s="21"/>
    </row>
    <row r="63" spans="1:8" s="9" customFormat="1" ht="60" customHeight="1">
      <c r="A63" s="11"/>
      <c r="B63" s="11"/>
      <c r="E63" s="10"/>
      <c r="F63" s="10"/>
      <c r="G63" s="10"/>
      <c r="H63" s="21"/>
    </row>
    <row r="64" spans="1:8" s="9" customFormat="1" ht="60" customHeight="1">
      <c r="A64" s="12"/>
      <c r="B64" s="12"/>
      <c r="E64" s="10"/>
      <c r="F64" s="10"/>
      <c r="G64" s="10"/>
      <c r="H64" s="21"/>
    </row>
    <row r="65" spans="1:8" s="9" customFormat="1" ht="60" customHeight="1">
      <c r="A65" s="12"/>
      <c r="B65" s="12"/>
      <c r="E65" s="10"/>
      <c r="F65" s="10"/>
      <c r="G65" s="10"/>
      <c r="H65" s="21"/>
    </row>
    <row r="66" spans="1:8" s="9" customFormat="1" ht="60" customHeight="1">
      <c r="A66" s="13"/>
      <c r="B66" s="13"/>
      <c r="E66" s="10"/>
      <c r="F66" s="10"/>
      <c r="G66" s="10"/>
      <c r="H66" s="21"/>
    </row>
    <row r="67" spans="1:8" s="9" customFormat="1" ht="60" customHeight="1">
      <c r="A67" s="13"/>
      <c r="B67" s="13"/>
      <c r="E67" s="10"/>
      <c r="F67" s="10"/>
      <c r="G67" s="10"/>
      <c r="H67" s="21"/>
    </row>
    <row r="68" spans="1:8" ht="60" customHeight="1">
      <c r="A68" s="4"/>
      <c r="B68" s="4"/>
    </row>
    <row r="69" spans="1:8" ht="60" customHeight="1">
      <c r="A69" s="4"/>
      <c r="B69" s="4"/>
    </row>
    <row r="70" spans="1:8" ht="60" customHeight="1"/>
    <row r="71" spans="1:8" ht="60" customHeight="1">
      <c r="A71" s="4"/>
      <c r="B71" s="4"/>
    </row>
    <row r="72" spans="1:8" ht="60" customHeight="1">
      <c r="A72" s="4"/>
      <c r="B72" s="4"/>
    </row>
    <row r="73" spans="1:8" ht="60" customHeight="1">
      <c r="A73" s="4"/>
      <c r="B73" s="4"/>
    </row>
    <row r="74" spans="1:8" ht="60" customHeight="1">
      <c r="A74" s="5"/>
      <c r="B74" s="5"/>
    </row>
    <row r="75" spans="1:8" ht="60" customHeight="1"/>
    <row r="76" spans="1:8" ht="60" customHeight="1">
      <c r="A76" s="1"/>
      <c r="B76" s="1"/>
    </row>
    <row r="77" spans="1:8" ht="60" customHeight="1">
      <c r="A77" s="1"/>
      <c r="B77" s="1"/>
    </row>
    <row r="78" spans="1:8" ht="60" customHeight="1">
      <c r="A78" s="1"/>
      <c r="B78" s="1"/>
    </row>
    <row r="79" spans="1:8" ht="60" customHeight="1">
      <c r="A79" s="1"/>
      <c r="B79" s="1"/>
    </row>
    <row r="80" spans="1:8" ht="60" customHeight="1">
      <c r="A80" s="1"/>
      <c r="B80" s="1"/>
    </row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</sheetData>
  <autoFilter ref="A1:G28">
    <filterColumn colId="0"/>
    <filterColumn colId="1"/>
    <filterColumn colId="2"/>
    <filterColumn colId="3"/>
    <filterColumn colId="5"/>
  </autoFilter>
  <phoneticPr fontId="2" type="noConversion"/>
  <printOptions horizontalCentered="1"/>
  <pageMargins left="0.11811023622047245" right="0.11811023622047245" top="0.39370078740157483" bottom="0" header="0.11811023622047245" footer="0.11811023622047245"/>
  <pageSetup paperSize="9" scale="78" orientation="portrait" verticalDpi="4294967293" r:id="rId1"/>
  <rowBreaks count="1" manualBreakCount="1">
    <brk id="1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海派名家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陈韶</dc:creator>
  <cp:lastModifiedBy>王岚</cp:lastModifiedBy>
  <cp:lastPrinted>2017-02-27T03:57:27Z</cp:lastPrinted>
  <dcterms:created xsi:type="dcterms:W3CDTF">2017-02-25T08:22:02Z</dcterms:created>
  <dcterms:modified xsi:type="dcterms:W3CDTF">2017-06-08T04:40:49Z</dcterms:modified>
</cp:coreProperties>
</file>